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martinez\Desktop\Documentos antigua PC\Documentos Santa-Transparencia DGDC\Transparencia 2023\"/>
    </mc:Choice>
  </mc:AlternateContent>
  <bookViews>
    <workbookView xWindow="0" yWindow="0" windowWidth="28800" windowHeight="12210"/>
  </bookViews>
  <sheets>
    <sheet name="Hoja1" sheetId="1" r:id="rId1"/>
  </sheets>
  <externalReferences>
    <externalReference r:id="rId2"/>
  </externalReferences>
  <definedNames>
    <definedName name="_xlnm.Print_Area" localSheetId="0">Hoja1!$A$1:$J$44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5" i="1" l="1"/>
  <c r="C16" i="1"/>
  <c r="C15" i="1"/>
  <c r="C14" i="1"/>
</calcChain>
</file>

<file path=xl/sharedStrings.xml><?xml version="1.0" encoding="utf-8"?>
<sst xmlns="http://schemas.openxmlformats.org/spreadsheetml/2006/main" count="75" uniqueCount="74">
  <si>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</si>
  <si>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</si>
  <si>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</si>
  <si>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</si>
  <si>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</si>
  <si>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</si>
  <si>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</si>
  <si>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</si>
  <si>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</si>
  <si>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</si>
  <si>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</si>
  <si>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</si>
  <si>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</si>
  <si>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</si>
  <si>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</si>
  <si>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</si>
  <si>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</si>
  <si>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</si>
  <si>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</si>
  <si>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</si>
  <si>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</si>
  <si>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</si>
  <si>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</si>
  <si>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</si>
  <si>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</si>
  <si>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</si>
  <si>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</si>
  <si>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</si>
  <si>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</si>
  <si>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</si>
  <si>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</si>
  <si>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</si>
  <si>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</si>
  <si>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</si>
  <si>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</si>
  <si>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</si>
  <si>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</si>
  <si>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</si>
  <si>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Ejecución Anual</t>
  </si>
  <si>
    <t>Física
(A)</t>
  </si>
  <si>
    <t>Financiera
(B)</t>
  </si>
  <si>
    <t xml:space="preserve"> Programación Anual </t>
  </si>
  <si>
    <t>Física
(C)</t>
  </si>
  <si>
    <t>Financiera
(D)</t>
  </si>
  <si>
    <t>Física 
(E)</t>
  </si>
  <si>
    <t>Financiera 
 (F)</t>
  </si>
  <si>
    <t>Física 
(%)
 G=E/C</t>
  </si>
  <si>
    <t>Financiero 
(%) 
H=F/D</t>
  </si>
  <si>
    <t>Programació Indicativa Anual de las Metas Físicas-Financieras</t>
  </si>
  <si>
    <t>0201-PRESIDENCIA DE LA REPÚBLICA</t>
  </si>
  <si>
    <t>1.1.1</t>
  </si>
  <si>
    <t>No aplica.</t>
  </si>
  <si>
    <t xml:space="preserve">Presupuesto aprobado:  </t>
  </si>
  <si>
    <t xml:space="preserve">Presupuesto modificado: </t>
  </si>
  <si>
    <t>Total devengado:</t>
  </si>
  <si>
    <t xml:space="preserve">02-GABINETE DE POLITICA SOCIAL </t>
  </si>
  <si>
    <t>0015-DIRECCION GENERAL DESARROLLO DE LA COMUNIDAD</t>
  </si>
  <si>
    <t>Lograr el desarrollo integral de las comunidades, priorizando las de pobreza extrema, con la participación activa de sus actores sociales.</t>
  </si>
  <si>
    <t>Ser reconocida por la dedicación y efectividad en el desarrollo comunitario, logrando la más alta admiración y estima de la sociedad dominicana y la comunidad internacional.</t>
  </si>
  <si>
    <t>13 Desarrollo Social y Comunitario</t>
  </si>
  <si>
    <t>Promover el desarrollo de comunidases vulnerabvles a traves de ejecutorias sociales que mejoren la calidad de vida de las personas.</t>
  </si>
  <si>
    <t>Personas vulnerables</t>
  </si>
  <si>
    <t xml:space="preserve">Lograr implementar programas sociales en comunidades vulnerables con un enfoque de cohesion social. </t>
  </si>
  <si>
    <t>Asistencia social comunitaria  obras de infraestructura, prevención y saneamiento</t>
  </si>
  <si>
    <t>Aplicaciones de acciones integrales del Plan Nacional de Desarrollo Comunitario Sostenible de  comunidades vulnerables, através de la promoción de actividades de desarrollo integral de comunidades vulnerable y la promoción de actividades de desarrollo integral para personas vulnerables.</t>
  </si>
  <si>
    <t>Es importante maximizar la organizaciónes comunitarias en el proceso de intervención que realiza la DGDC en las comunidades de la República Dominicana, con la finalidad de mejorar el enfoque de cohesión social que auspicia el Señor presidentede la República el Licenciado Luis Abinader Corona.</t>
  </si>
  <si>
    <r>
      <t>Beneficiarios:</t>
    </r>
    <r>
      <rPr>
        <sz val="10"/>
        <color rgb="FF000000"/>
        <rFont val="Century Gothic"/>
        <family val="2"/>
      </rPr>
      <t xml:space="preserve"> </t>
    </r>
  </si>
  <si>
    <r>
      <t xml:space="preserve">VI. </t>
    </r>
    <r>
      <rPr>
        <b/>
        <sz val="10"/>
        <color theme="0"/>
        <rFont val="Century Gothic"/>
        <family val="2"/>
      </rPr>
      <t>Oportunidades de Mejora</t>
    </r>
  </si>
  <si>
    <t>Lineamientos para la Ejecución Presupuestaria 2024 del Gobierno General Nacional</t>
  </si>
  <si>
    <t xml:space="preserve">Cantidad de programas de asistencia social y obras de 
infraestructuras 
ejecutados. </t>
  </si>
  <si>
    <t xml:space="preserve">Asistencia social 
comunitaria obras de infraestructura, 
prevención y 
saneamiento. </t>
  </si>
  <si>
    <t>Analista de Planificación y Desarrollo</t>
  </si>
  <si>
    <t>Mariela Rodriguez</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</si>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</sst>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0" x14ac:knownFonts="1">
    <font>
      <sz val="11"/>
      <color theme="1"/>
      <name val="Calibri"/>
      <family val="2"/>
      <scheme val="minor"/>
    </font>
    <font>
      <sz val="11"/>
      <color theme="1"/>
      <name val="Calibri"/>
      <family val="2"/>
      <scheme val="minor"/>
    </font>
    <font>
      <sz val="10"/>
      <color theme="1"/>
      <name val="Calibri"/>
      <family val="2"/>
      <scheme val="minor"/>
    </font>
    <font>
      <b/>
      <sz val="10"/>
      <color rgb="FF000000"/>
      <name val="Calibri"/>
      <family val="2"/>
    </font>
    <font>
      <sz val="10"/>
      <name val="Calibri"/>
      <family val="2"/>
    </font>
    <font>
      <b/>
      <sz val="10"/>
      <name val="Calibri"/>
      <family val="2"/>
    </font>
    <font>
      <i/>
      <sz val="10"/>
      <color theme="1"/>
      <name val="Calibri"/>
      <family val="2"/>
      <scheme val="minor"/>
    </font>
    <font>
      <sz val="8"/>
      <name val="Calibri"/>
      <family val="2"/>
      <scheme val="minor"/>
    </font>
    <font>
      <b/>
      <sz val="8"/>
      <color rgb="FF000000"/>
      <name val="Calibri"/>
      <family val="2"/>
      <scheme val="minor"/>
    </font>
    <font>
      <sz val="8"/>
      <color theme="1"/>
      <name val="Calibri"/>
      <family val="2"/>
      <scheme val="minor"/>
    </font>
    <font>
      <sz val="8"/>
      <color rgb="FF000000"/>
      <name val="Calibri"/>
      <family val="2"/>
      <scheme val="minor"/>
    </font>
    <font>
      <b/>
      <sz val="8"/>
      <color theme="0"/>
      <name val="Calibri"/>
      <family val="2"/>
      <scheme val="minor"/>
    </font>
    <font>
      <b/>
      <sz val="8"/>
      <color theme="1"/>
      <name val="Calibri"/>
      <family val="2"/>
      <scheme val="minor"/>
    </font>
    <font>
      <i/>
      <sz val="8"/>
      <color theme="1"/>
      <name val="Calibri"/>
      <family val="2"/>
      <scheme val="minor"/>
    </font>
    <font>
      <sz val="8"/>
      <name val="Calibri"/>
      <family val="2"/>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sz val="10"/>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3" fillId="8" borderId="30" xfId="0" applyFont="1" applyFill="1" applyBorder="1" applyAlignment="1">
      <alignment horizontal="center" vertical="center" wrapText="1" readingOrder="1"/>
    </xf>
    <xf numFmtId="0" fontId="3" fillId="8" borderId="31" xfId="0" applyFont="1" applyFill="1" applyBorder="1" applyAlignment="1">
      <alignment horizontal="center" vertical="center" wrapText="1" readingOrder="1"/>
    </xf>
    <xf numFmtId="0" fontId="3" fillId="8" borderId="32" xfId="0" applyFont="1" applyFill="1" applyBorder="1" applyAlignment="1">
      <alignment horizontal="center" vertical="center" wrapText="1" readingOrder="1"/>
    </xf>
    <xf numFmtId="166" fontId="4" fillId="0" borderId="22" xfId="0" applyNumberFormat="1" applyFont="1" applyBorder="1" applyAlignment="1" applyProtection="1">
      <alignment horizontal="center" vertical="center" wrapText="1" readingOrder="1"/>
      <protection locked="0"/>
    </xf>
    <xf numFmtId="0" fontId="2" fillId="9" borderId="19" xfId="0" applyFont="1" applyFill="1" applyBorder="1" applyAlignment="1">
      <alignment horizontal="center" vertical="center" wrapText="1"/>
    </xf>
    <xf numFmtId="0" fontId="2" fillId="9" borderId="19" xfId="0" applyFont="1" applyFill="1" applyBorder="1" applyAlignment="1">
      <alignment horizontal="center" vertical="center"/>
    </xf>
    <xf numFmtId="0" fontId="2" fillId="9" borderId="19" xfId="0" applyFont="1" applyFill="1" applyBorder="1" applyAlignment="1" applyProtection="1">
      <alignment horizontal="center" vertical="center" wrapText="1"/>
      <protection locked="0"/>
    </xf>
    <xf numFmtId="0" fontId="8" fillId="9" borderId="1" xfId="0" applyFont="1" applyFill="1" applyBorder="1" applyAlignment="1">
      <alignment vertical="top" wrapText="1"/>
    </xf>
    <xf numFmtId="0" fontId="9" fillId="0" borderId="0" xfId="0" applyFont="1" applyProtection="1">
      <protection locked="0"/>
    </xf>
    <xf numFmtId="0" fontId="9" fillId="0" borderId="0" xfId="0" applyFont="1"/>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9" borderId="9" xfId="0" applyFont="1" applyFill="1" applyBorder="1" applyAlignment="1">
      <alignment vertical="top" wrapText="1"/>
    </xf>
    <xf numFmtId="164" fontId="10" fillId="0" borderId="12"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8" fillId="0" borderId="17" xfId="0" applyFont="1" applyBorder="1" applyAlignment="1">
      <alignment vertical="center"/>
    </xf>
    <xf numFmtId="0" fontId="12" fillId="0" borderId="17" xfId="0" applyFont="1" applyBorder="1"/>
    <xf numFmtId="0" fontId="14" fillId="0" borderId="0" xfId="0" applyFont="1" applyProtection="1">
      <protection locked="0"/>
    </xf>
    <xf numFmtId="0" fontId="15" fillId="0" borderId="17" xfId="0" applyFont="1" applyBorder="1" applyAlignment="1">
      <alignment vertical="center"/>
    </xf>
    <xf numFmtId="0" fontId="15" fillId="0" borderId="17" xfId="0" applyFont="1" applyBorder="1" applyAlignment="1">
      <alignment vertical="center" wrapText="1"/>
    </xf>
    <xf numFmtId="0" fontId="2" fillId="0" borderId="17" xfId="0" applyFont="1" applyBorder="1"/>
    <xf numFmtId="0" fontId="2" fillId="0" borderId="0" xfId="0" applyFont="1"/>
    <xf numFmtId="0" fontId="4" fillId="0" borderId="24"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165" fontId="4" fillId="0" borderId="28" xfId="0" applyNumberFormat="1" applyFont="1" applyBorder="1" applyAlignment="1" applyProtection="1">
      <alignment horizontal="center" vertical="center" wrapText="1" readingOrder="1"/>
      <protection locked="0"/>
    </xf>
    <xf numFmtId="39" fontId="4" fillId="0" borderId="27" xfId="1" applyNumberFormat="1" applyFont="1" applyFill="1" applyBorder="1" applyAlignment="1" applyProtection="1">
      <alignment horizontal="center" vertical="center" wrapText="1" readingOrder="1"/>
      <protection locked="0"/>
    </xf>
    <xf numFmtId="39" fontId="4" fillId="0" borderId="28" xfId="1" applyNumberFormat="1" applyFont="1" applyFill="1" applyBorder="1" applyAlignment="1" applyProtection="1">
      <alignment horizontal="center" vertical="center" wrapText="1" readingOrder="1"/>
      <protection locked="0"/>
    </xf>
    <xf numFmtId="39" fontId="4" fillId="0" borderId="25" xfId="1" applyNumberFormat="1" applyFont="1" applyFill="1" applyBorder="1" applyAlignment="1" applyProtection="1">
      <alignment horizontal="center" vertical="center" wrapText="1" readingOrder="1"/>
      <protection locked="0"/>
    </xf>
    <xf numFmtId="165" fontId="4" fillId="0" borderId="28" xfId="0" applyNumberFormat="1" applyFont="1" applyBorder="1" applyAlignment="1" applyProtection="1">
      <alignment horizontal="center" vertical="center" wrapText="1"/>
      <protection locked="0"/>
    </xf>
    <xf numFmtId="10" fontId="4" fillId="7" borderId="28" xfId="2" applyNumberFormat="1" applyFont="1" applyFill="1" applyBorder="1" applyAlignment="1" applyProtection="1">
      <alignment horizontal="center" vertical="center" wrapText="1" readingOrder="1"/>
      <protection locked="0"/>
    </xf>
    <xf numFmtId="167" fontId="4" fillId="7" borderId="25" xfId="0" applyNumberFormat="1" applyFont="1" applyFill="1" applyBorder="1" applyAlignment="1" applyProtection="1">
      <alignment horizontal="center" vertical="center" wrapText="1" readingOrder="1"/>
      <protection locked="0"/>
    </xf>
    <xf numFmtId="0" fontId="15" fillId="0" borderId="17" xfId="0"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4" fillId="0" borderId="0" xfId="0" applyFont="1" applyProtection="1">
      <protection locked="0"/>
    </xf>
    <xf numFmtId="0" fontId="18" fillId="0" borderId="22" xfId="0" applyFont="1" applyBorder="1" applyAlignment="1">
      <alignment vertical="top"/>
    </xf>
    <xf numFmtId="49" fontId="13" fillId="0" borderId="19" xfId="0" quotePrefix="1" applyNumberFormat="1" applyFont="1" applyBorder="1" applyAlignment="1" applyProtection="1">
      <alignment horizontal="left" vertical="center" wrapText="1"/>
      <protection locked="0"/>
    </xf>
    <xf numFmtId="49" fontId="13" fillId="0" borderId="20" xfId="0" quotePrefix="1" applyNumberFormat="1" applyFont="1" applyBorder="1" applyAlignment="1" applyProtection="1">
      <alignment horizontal="left" vertical="center" wrapText="1"/>
      <protection locked="0"/>
    </xf>
    <xf numFmtId="49" fontId="13" fillId="0" borderId="21" xfId="0" quotePrefix="1" applyNumberFormat="1"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17"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1" fillId="4" borderId="17" xfId="0" applyFont="1" applyFill="1" applyBorder="1" applyAlignment="1">
      <alignment horizontal="left" vertical="center"/>
    </xf>
    <xf numFmtId="0" fontId="11" fillId="4" borderId="0" xfId="0" applyFont="1" applyFill="1" applyAlignment="1">
      <alignment horizontal="left" vertical="center"/>
    </xf>
    <xf numFmtId="0" fontId="11" fillId="4" borderId="18" xfId="0" applyFont="1" applyFill="1" applyBorder="1" applyAlignment="1">
      <alignment horizontal="left" vertical="center"/>
    </xf>
    <xf numFmtId="0" fontId="2" fillId="9" borderId="22" xfId="0" applyFont="1" applyFill="1" applyBorder="1" applyAlignment="1">
      <alignment horizontal="center" vertical="center" wrapText="1"/>
    </xf>
    <xf numFmtId="0" fontId="9" fillId="3" borderId="17" xfId="0" applyFont="1" applyFill="1" applyBorder="1" applyAlignment="1">
      <alignment horizontal="center"/>
    </xf>
    <xf numFmtId="0" fontId="9" fillId="3" borderId="0" xfId="0" applyFont="1" applyFill="1" applyAlignment="1">
      <alignment horizontal="center"/>
    </xf>
    <xf numFmtId="0" fontId="9" fillId="3" borderId="18" xfId="0" applyFont="1" applyFill="1" applyBorder="1" applyAlignment="1">
      <alignment horizontal="center"/>
    </xf>
    <xf numFmtId="0" fontId="12" fillId="5" borderId="17" xfId="0" applyFont="1" applyFill="1" applyBorder="1" applyAlignment="1">
      <alignment horizontal="left" vertical="center"/>
    </xf>
    <xf numFmtId="0" fontId="12" fillId="5" borderId="0" xfId="0" applyFont="1" applyFill="1" applyAlignment="1">
      <alignment horizontal="left" vertical="center"/>
    </xf>
    <xf numFmtId="0" fontId="12" fillId="5" borderId="18" xfId="0" applyFont="1" applyFill="1" applyBorder="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4" xfId="0" applyFont="1" applyBorder="1" applyAlignment="1">
      <alignment horizontal="center"/>
    </xf>
    <xf numFmtId="0" fontId="9" fillId="0" borderId="15"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6" fillId="0" borderId="0" xfId="0" applyFont="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39" fontId="4" fillId="0" borderId="27" xfId="1" applyNumberFormat="1" applyFont="1" applyFill="1" applyBorder="1" applyAlignment="1" applyProtection="1">
      <alignment horizontal="center" vertical="center" wrapText="1" readingOrder="1"/>
      <protection locked="0"/>
    </xf>
    <xf numFmtId="39" fontId="4" fillId="0" borderId="28" xfId="1" applyNumberFormat="1" applyFont="1" applyFill="1" applyBorder="1" applyAlignment="1" applyProtection="1">
      <alignment horizontal="center" vertical="center" wrapText="1" readingOrder="1"/>
      <protection locked="0"/>
    </xf>
    <xf numFmtId="10" fontId="4" fillId="7" borderId="28" xfId="2" applyNumberFormat="1" applyFont="1" applyFill="1" applyBorder="1" applyAlignment="1" applyProtection="1">
      <alignment horizontal="center" vertical="center" wrapText="1" readingOrder="1"/>
    </xf>
    <xf numFmtId="10" fontId="4" fillId="7" borderId="29" xfId="2" applyNumberFormat="1" applyFont="1" applyFill="1" applyBorder="1" applyAlignment="1" applyProtection="1">
      <alignment horizontal="center" vertical="center" wrapText="1" readingOrder="1"/>
    </xf>
    <xf numFmtId="0" fontId="18" fillId="5" borderId="17" xfId="0" applyFont="1" applyFill="1" applyBorder="1" applyAlignment="1">
      <alignment horizontal="left" vertical="center"/>
    </xf>
    <xf numFmtId="0" fontId="18" fillId="5" borderId="0" xfId="0" applyFont="1" applyFill="1" applyAlignment="1">
      <alignment horizontal="left" vertical="center"/>
    </xf>
    <xf numFmtId="0" fontId="18" fillId="5" borderId="18" xfId="0" applyFont="1" applyFill="1" applyBorder="1" applyAlignment="1">
      <alignment horizontal="left" vertical="center"/>
    </xf>
    <xf numFmtId="0" fontId="3" fillId="8" borderId="28" xfId="0" applyFont="1" applyFill="1" applyBorder="1" applyAlignment="1">
      <alignment horizontal="center" vertical="center" wrapText="1" readingOrder="1"/>
    </xf>
    <xf numFmtId="0" fontId="4" fillId="6" borderId="28" xfId="0" applyFont="1" applyFill="1" applyBorder="1" applyAlignment="1">
      <alignment vertical="top" wrapText="1"/>
    </xf>
    <xf numFmtId="0" fontId="4" fillId="6" borderId="29" xfId="0" applyFont="1" applyFill="1" applyBorder="1" applyAlignment="1">
      <alignment vertical="top" wrapText="1"/>
    </xf>
    <xf numFmtId="39" fontId="4" fillId="0" borderId="25" xfId="1" applyNumberFormat="1" applyFont="1" applyFill="1" applyBorder="1" applyAlignment="1" applyProtection="1">
      <alignment horizontal="center" vertical="center" wrapText="1" readingOrder="1"/>
      <protection locked="0"/>
    </xf>
    <xf numFmtId="39" fontId="4" fillId="0" borderId="36" xfId="1" applyNumberFormat="1" applyFont="1" applyFill="1" applyBorder="1" applyAlignment="1" applyProtection="1">
      <alignment horizontal="center" vertical="center" wrapText="1" readingOrder="1"/>
      <protection locked="0"/>
    </xf>
    <xf numFmtId="39" fontId="4" fillId="0" borderId="24" xfId="1" applyNumberFormat="1" applyFont="1" applyFill="1" applyBorder="1" applyAlignment="1" applyProtection="1">
      <alignment horizontal="center" vertical="center" wrapText="1" readingOrder="1"/>
      <protection locked="0"/>
    </xf>
    <xf numFmtId="0" fontId="16" fillId="4" borderId="17" xfId="0" applyFont="1" applyFill="1" applyBorder="1" applyAlignment="1">
      <alignment horizontal="left" vertical="center"/>
    </xf>
    <xf numFmtId="0" fontId="16" fillId="4" borderId="0" xfId="0" applyFont="1" applyFill="1" applyAlignment="1">
      <alignment horizontal="left" vertical="center"/>
    </xf>
    <xf numFmtId="0" fontId="16" fillId="4" borderId="18" xfId="0" applyFont="1" applyFill="1" applyBorder="1" applyAlignment="1">
      <alignment horizontal="left" vertical="center"/>
    </xf>
    <xf numFmtId="0" fontId="5" fillId="6" borderId="23" xfId="0" applyFont="1" applyFill="1" applyBorder="1" applyAlignment="1">
      <alignment horizontal="center" vertical="center" wrapText="1" readingOrder="1"/>
    </xf>
    <xf numFmtId="0" fontId="5" fillId="6" borderId="24" xfId="0" applyFont="1" applyFill="1" applyBorder="1" applyAlignment="1">
      <alignment horizontal="center" vertical="center" wrapText="1" readingOrder="1"/>
    </xf>
    <xf numFmtId="0" fontId="5" fillId="6" borderId="25" xfId="0" applyFont="1" applyFill="1" applyBorder="1" applyAlignment="1">
      <alignment horizontal="center" vertical="center" wrapText="1" readingOrder="1"/>
    </xf>
    <xf numFmtId="0" fontId="5" fillId="6" borderId="26" xfId="0" applyFont="1" applyFill="1" applyBorder="1" applyAlignment="1">
      <alignment horizontal="center" vertical="center" wrapText="1" readingOrder="1"/>
    </xf>
    <xf numFmtId="0" fontId="5" fillId="6" borderId="36" xfId="0" applyFont="1" applyFill="1" applyBorder="1" applyAlignment="1">
      <alignment horizontal="center" vertical="center" wrapText="1" readingOrder="1"/>
    </xf>
    <xf numFmtId="0" fontId="4" fillId="0" borderId="10" xfId="0" applyFont="1" applyBorder="1" applyAlignment="1" applyProtection="1">
      <alignment horizontal="center"/>
      <protection locked="0"/>
    </xf>
    <xf numFmtId="0" fontId="5" fillId="0" borderId="0" xfId="0" applyFont="1" applyAlignment="1" applyProtection="1">
      <alignment horizontal="center"/>
      <protection locked="0"/>
    </xf>
    <xf numFmtId="0" fontId="18" fillId="5" borderId="17" xfId="0" applyFont="1" applyFill="1" applyBorder="1" applyAlignment="1">
      <alignment horizontal="left" vertical="center" wrapText="1"/>
    </xf>
    <xf numFmtId="0" fontId="18" fillId="5" borderId="0" xfId="0" applyFont="1" applyFill="1" applyAlignment="1">
      <alignment horizontal="left" vertical="center" wrapText="1"/>
    </xf>
    <xf numFmtId="0" fontId="18" fillId="5" borderId="18" xfId="0" applyFont="1" applyFill="1" applyBorder="1" applyAlignment="1">
      <alignment horizontal="left" vertical="center" wrapText="1"/>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8" fillId="0" borderId="0" xfId="0" applyFont="1" applyBorder="1" applyAlignment="1">
      <alignment vertical="top"/>
    </xf>
    <xf numFmtId="166" fontId="4" fillId="0" borderId="0" xfId="0" applyNumberFormat="1" applyFont="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8B0B5.F3ADEA60" TargetMode="External"/><Relationship Id="rId1" Type="http://schemas.openxmlformats.org/officeDocument/2006/relationships/image" Target="../media/image1.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38100</xdr:rowOff>
    </xdr:from>
    <xdr:to>
      <xdr:col>0</xdr:col>
      <xdr:colOff>1028700</xdr:colOff>
      <xdr:row>2</xdr:row>
      <xdr:rowOff>257175</xdr:rowOff>
    </xdr:to>
    <xdr:pic>
      <xdr:nvPicPr>
        <xdr:cNvPr id="4" name="Imagen 3">
          <a:extLst>
            <a:ext uri="{FF2B5EF4-FFF2-40B4-BE49-F238E27FC236}">
              <a16:creationId xmlns:a16="http://schemas.microsoft.com/office/drawing/2014/main" id="{920DEE66-F31B-CFC0-BE42-C2028CC3FBA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9075" y="38100"/>
          <a:ext cx="8096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37</xdr:row>
      <xdr:rowOff>161925</xdr:rowOff>
    </xdr:from>
    <xdr:to>
      <xdr:col>9</xdr:col>
      <xdr:colOff>735425</xdr:colOff>
      <xdr:row>40</xdr:row>
      <xdr:rowOff>163925</xdr:rowOff>
    </xdr:to>
    <xdr:pic>
      <xdr:nvPicPr>
        <xdr:cNvPr id="3" name="Imagen 2"/>
        <xdr:cNvPicPr>
          <a:picLocks noChangeAspect="1"/>
        </xdr:cNvPicPr>
      </xdr:nvPicPr>
      <xdr:blipFill>
        <a:blip xmlns:r="http://schemas.openxmlformats.org/officeDocument/2006/relationships" r:embed="rId3"/>
        <a:stretch>
          <a:fillRect/>
        </a:stretch>
      </xdr:blipFill>
      <xdr:spPr>
        <a:xfrm>
          <a:off x="8086725" y="10706100"/>
          <a:ext cx="1097375" cy="1097375"/>
        </a:xfrm>
        <a:prstGeom prst="rect">
          <a:avLst/>
        </a:prstGeom>
      </xdr:spPr>
    </xdr:pic>
    <xdr:clientData/>
  </xdr:twoCellAnchor>
  <xdr:twoCellAnchor editAs="oneCell">
    <xdr:from>
      <xdr:col>6</xdr:col>
      <xdr:colOff>276225</xdr:colOff>
      <xdr:row>39</xdr:row>
      <xdr:rowOff>171450</xdr:rowOff>
    </xdr:from>
    <xdr:to>
      <xdr:col>8</xdr:col>
      <xdr:colOff>226060</xdr:colOff>
      <xdr:row>40</xdr:row>
      <xdr:rowOff>162560</xdr:rowOff>
    </xdr:to>
    <xdr:pic>
      <xdr:nvPicPr>
        <xdr:cNvPr id="6" name="Imagen 5"/>
        <xdr:cNvPicPr/>
      </xdr:nvPicPr>
      <xdr:blipFill rotWithShape="1">
        <a:blip xmlns:r="http://schemas.openxmlformats.org/officeDocument/2006/relationships" r:embed="rId4"/>
        <a:srcRect b="35326"/>
        <a:stretch/>
      </xdr:blipFill>
      <xdr:spPr bwMode="auto">
        <a:xfrm>
          <a:off x="6238875" y="11420475"/>
          <a:ext cx="1721485" cy="38163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29" totalsRowShown="0" headerRowDxfId="14" dataDxfId="12" headerRowBorderDxfId="13" tableBorderDxfId="11" totalsRowBorderDxfId="10">
  <autoFilter ref="A28:J29"/>
  <tableColumns count="10">
    <tableColumn id="1" name="Producto" dataDxfId="9"/>
    <tableColumn id="2" name="Indicador" dataDxfId="8"/>
    <tableColumn id="3" name="Física_x000a_(A)" dataDxfId="7"/>
    <tableColumn id="4" name="Financiera_x000a_(B)" dataDxfId="6" dataCellStyle="Millares"/>
    <tableColumn id="9" name="Física_x000a_(C)" dataDxfId="5" dataCellStyle="Millares"/>
    <tableColumn id="10" name="Financiera_x000a_(D)" dataDxfId="4" dataCellStyle="Millares"/>
    <tableColumn id="5" name="Física _x000a_(E)" dataDxfId="3"/>
    <tableColumn id="6" name="Financiera _x000a_ (F)" dataDxfId="2" dataCellStyle="Millares"/>
    <tableColumn id="7" name="Física _x000a_(%)_x000a_ G=E/C" dataDxfId="1" dataCellStyle="Porcentaje"/>
    <tableColumn id="8"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view="pageBreakPreview" topLeftCell="A31" zoomScaleNormal="100" zoomScaleSheetLayoutView="100" workbookViewId="0">
      <selection activeCell="E43" sqref="E43"/>
    </sheetView>
  </sheetViews>
  <sheetFormatPr baseColWidth="10" defaultRowHeight="11.25" x14ac:dyDescent="0.2"/>
  <cols>
    <col min="1" max="1" width="19.5703125" style="18" customWidth="1"/>
    <col min="2" max="2" width="19.85546875" style="18" bestFit="1" customWidth="1"/>
    <col min="3" max="3" width="6.28515625" style="18" customWidth="1"/>
    <col min="4" max="4" width="17.85546875" style="18" customWidth="1"/>
    <col min="5" max="5" width="10.140625" style="18" customWidth="1"/>
    <col min="6" max="6" width="15.7109375" style="18" customWidth="1"/>
    <col min="7" max="7" width="12.7109375" style="18" customWidth="1"/>
    <col min="8" max="8" width="13.85546875" style="18" customWidth="1"/>
    <col min="9" max="9" width="10.7109375" style="18" customWidth="1"/>
    <col min="10" max="10" width="12.7109375" style="18" customWidth="1"/>
    <col min="11" max="11" width="11.42578125" style="18"/>
    <col min="12" max="16384" width="11.42578125" style="10"/>
  </cols>
  <sheetData>
    <row r="1" spans="1:11" ht="12" thickBot="1" x14ac:dyDescent="0.25">
      <c r="A1" s="8"/>
      <c r="B1" s="55" t="s">
        <v>48</v>
      </c>
      <c r="C1" s="56"/>
      <c r="D1" s="56"/>
      <c r="E1" s="56"/>
      <c r="F1" s="56"/>
      <c r="G1" s="56"/>
      <c r="H1" s="56"/>
      <c r="I1" s="56"/>
      <c r="J1" s="57"/>
      <c r="K1" s="9"/>
    </row>
    <row r="2" spans="1:11" ht="12" thickBot="1" x14ac:dyDescent="0.25">
      <c r="A2" s="10"/>
      <c r="B2" s="58" t="s">
        <v>0</v>
      </c>
      <c r="C2" s="59"/>
      <c r="D2" s="58" t="s">
        <v>1</v>
      </c>
      <c r="E2" s="60"/>
      <c r="F2" s="60"/>
      <c r="G2" s="59"/>
      <c r="H2" s="61"/>
      <c r="I2" s="11" t="s">
        <v>2</v>
      </c>
      <c r="J2" s="12" t="s">
        <v>3</v>
      </c>
      <c r="K2" s="9"/>
    </row>
    <row r="3" spans="1:11" ht="12" thickBot="1" x14ac:dyDescent="0.25">
      <c r="A3" s="13"/>
      <c r="B3" s="62" t="s">
        <v>4</v>
      </c>
      <c r="C3" s="63"/>
      <c r="D3" s="62" t="s">
        <v>68</v>
      </c>
      <c r="E3" s="63"/>
      <c r="F3" s="63"/>
      <c r="G3" s="63"/>
      <c r="H3" s="64"/>
      <c r="I3" s="14">
        <v>43552</v>
      </c>
      <c r="J3" s="15">
        <v>0</v>
      </c>
      <c r="K3" s="9"/>
    </row>
    <row r="4" spans="1:11" x14ac:dyDescent="0.2">
      <c r="A4" s="65"/>
      <c r="B4" s="66"/>
      <c r="C4" s="66"/>
      <c r="D4" s="67"/>
      <c r="E4" s="67"/>
      <c r="F4" s="67"/>
      <c r="G4" s="67"/>
      <c r="H4" s="67"/>
      <c r="I4" s="66"/>
      <c r="J4" s="68"/>
      <c r="K4" s="9"/>
    </row>
    <row r="5" spans="1:11" ht="3" customHeight="1" x14ac:dyDescent="0.2">
      <c r="A5" s="49"/>
      <c r="B5" s="50"/>
      <c r="C5" s="50"/>
      <c r="D5" s="50"/>
      <c r="E5" s="50"/>
      <c r="F5" s="50"/>
      <c r="G5" s="50"/>
      <c r="H5" s="50"/>
      <c r="I5" s="50"/>
      <c r="J5" s="51"/>
      <c r="K5" s="9"/>
    </row>
    <row r="6" spans="1:11" x14ac:dyDescent="0.2">
      <c r="A6" s="45" t="s">
        <v>5</v>
      </c>
      <c r="B6" s="46"/>
      <c r="C6" s="46"/>
      <c r="D6" s="46"/>
      <c r="E6" s="46"/>
      <c r="F6" s="46"/>
      <c r="G6" s="46"/>
      <c r="H6" s="46"/>
      <c r="I6" s="46"/>
      <c r="J6" s="47"/>
      <c r="K6" s="9"/>
    </row>
    <row r="7" spans="1:11" x14ac:dyDescent="0.2">
      <c r="A7" s="52" t="s">
        <v>6</v>
      </c>
      <c r="B7" s="53"/>
      <c r="C7" s="53"/>
      <c r="D7" s="53"/>
      <c r="E7" s="53"/>
      <c r="F7" s="53"/>
      <c r="G7" s="53"/>
      <c r="H7" s="53"/>
      <c r="I7" s="53"/>
      <c r="J7" s="54"/>
      <c r="K7" s="9"/>
    </row>
    <row r="8" spans="1:11" x14ac:dyDescent="0.2">
      <c r="A8" s="16" t="s">
        <v>7</v>
      </c>
      <c r="B8" s="36" t="s">
        <v>49</v>
      </c>
      <c r="C8" s="37"/>
      <c r="D8" s="37"/>
      <c r="E8" s="37"/>
      <c r="F8" s="37"/>
      <c r="G8" s="37"/>
      <c r="H8" s="37"/>
      <c r="I8" s="37"/>
      <c r="J8" s="38"/>
      <c r="K8" s="9"/>
    </row>
    <row r="9" spans="1:11" x14ac:dyDescent="0.2">
      <c r="A9" s="17" t="s">
        <v>35</v>
      </c>
      <c r="B9" s="36" t="s">
        <v>55</v>
      </c>
      <c r="C9" s="37"/>
      <c r="D9" s="37"/>
      <c r="E9" s="37"/>
      <c r="F9" s="37"/>
      <c r="G9" s="37"/>
      <c r="H9" s="37"/>
      <c r="I9" s="37"/>
      <c r="J9" s="38"/>
      <c r="K9" s="9"/>
    </row>
    <row r="10" spans="1:11" x14ac:dyDescent="0.2">
      <c r="A10" s="17" t="s">
        <v>36</v>
      </c>
      <c r="B10" s="36" t="s">
        <v>56</v>
      </c>
      <c r="C10" s="37"/>
      <c r="D10" s="37"/>
      <c r="E10" s="37"/>
      <c r="F10" s="37"/>
      <c r="G10" s="37"/>
      <c r="H10" s="37"/>
      <c r="I10" s="37"/>
      <c r="J10" s="38"/>
      <c r="K10" s="9"/>
    </row>
    <row r="11" spans="1:11" ht="30.75" customHeight="1" x14ac:dyDescent="0.2">
      <c r="A11" s="16" t="s">
        <v>8</v>
      </c>
      <c r="B11" s="39" t="s">
        <v>57</v>
      </c>
      <c r="C11" s="40"/>
      <c r="D11" s="40"/>
      <c r="E11" s="40"/>
      <c r="F11" s="40"/>
      <c r="G11" s="40"/>
      <c r="H11" s="40"/>
      <c r="I11" s="40"/>
      <c r="J11" s="41"/>
    </row>
    <row r="12" spans="1:11" ht="42.75" customHeight="1" x14ac:dyDescent="0.2">
      <c r="A12" s="16" t="s">
        <v>9</v>
      </c>
      <c r="B12" s="42" t="s">
        <v>58</v>
      </c>
      <c r="C12" s="43"/>
      <c r="D12" s="43"/>
      <c r="E12" s="43"/>
      <c r="F12" s="43"/>
      <c r="G12" s="43"/>
      <c r="H12" s="43"/>
      <c r="I12" s="43"/>
      <c r="J12" s="44"/>
    </row>
    <row r="13" spans="1:11" x14ac:dyDescent="0.2">
      <c r="A13" s="45" t="s">
        <v>10</v>
      </c>
      <c r="B13" s="46"/>
      <c r="C13" s="46"/>
      <c r="D13" s="46"/>
      <c r="E13" s="46"/>
      <c r="F13" s="46"/>
      <c r="G13" s="46"/>
      <c r="H13" s="46"/>
      <c r="I13" s="46"/>
      <c r="J13" s="47"/>
    </row>
    <row r="14" spans="1:11" ht="27.75" customHeight="1" x14ac:dyDescent="0.2">
      <c r="A14" s="19" t="s">
        <v>11</v>
      </c>
      <c r="B14" s="5">
        <v>1</v>
      </c>
      <c r="C14" s="48" t="str">
        <f>IFERROR(VLOOKUP(B14,'[1]Validacion datos'!A2:B5,2,FALSE),"")</f>
        <v>DESARROLLO INSTITUCIONAL</v>
      </c>
      <c r="D14" s="48"/>
      <c r="E14" s="48"/>
      <c r="F14" s="48"/>
      <c r="G14" s="48"/>
      <c r="H14" s="48"/>
      <c r="I14" s="48"/>
      <c r="J14" s="48"/>
    </row>
    <row r="15" spans="1:11" ht="26.25" customHeight="1" x14ac:dyDescent="0.2">
      <c r="A15" s="19" t="s">
        <v>12</v>
      </c>
      <c r="B15" s="6">
        <v>1.1000000000000001</v>
      </c>
      <c r="C15" s="48" t="str">
        <f>IFERROR(VLOOKUP(B15,'[1]Validacion datos'!A8:B26,2,FALSE),"")</f>
        <v>Administración pública transparente, eficiente y orientada</v>
      </c>
      <c r="D15" s="48"/>
      <c r="E15" s="48"/>
      <c r="F15" s="48"/>
      <c r="G15" s="48"/>
      <c r="H15" s="48"/>
      <c r="I15" s="48"/>
      <c r="J15" s="48"/>
    </row>
    <row r="16" spans="1:11" ht="31.5" customHeight="1" x14ac:dyDescent="0.2">
      <c r="A16" s="19" t="s">
        <v>13</v>
      </c>
      <c r="B16" s="7" t="s">
        <v>50</v>
      </c>
      <c r="C16" s="48"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48"/>
      <c r="E16" s="48"/>
      <c r="F16" s="48"/>
      <c r="G16" s="48"/>
      <c r="H16" s="48"/>
      <c r="I16" s="48"/>
      <c r="J16" s="48"/>
    </row>
    <row r="17" spans="1:11" ht="12.75" x14ac:dyDescent="0.2">
      <c r="A17" s="84" t="s">
        <v>14</v>
      </c>
      <c r="B17" s="85"/>
      <c r="C17" s="85"/>
      <c r="D17" s="85"/>
      <c r="E17" s="85"/>
      <c r="F17" s="85"/>
      <c r="G17" s="85"/>
      <c r="H17" s="85"/>
      <c r="I17" s="85"/>
      <c r="J17" s="86"/>
    </row>
    <row r="18" spans="1:11" ht="29.25" customHeight="1" x14ac:dyDescent="0.2">
      <c r="A18" s="19" t="s">
        <v>15</v>
      </c>
      <c r="B18" s="69" t="s">
        <v>59</v>
      </c>
      <c r="C18" s="69"/>
      <c r="D18" s="69"/>
      <c r="E18" s="69"/>
      <c r="F18" s="69"/>
      <c r="G18" s="69"/>
      <c r="H18" s="69"/>
      <c r="I18" s="69"/>
      <c r="J18" s="70"/>
    </row>
    <row r="19" spans="1:11" ht="33" customHeight="1" x14ac:dyDescent="0.2">
      <c r="A19" s="20" t="s">
        <v>16</v>
      </c>
      <c r="B19" s="69" t="s">
        <v>60</v>
      </c>
      <c r="C19" s="69"/>
      <c r="D19" s="69"/>
      <c r="E19" s="69"/>
      <c r="F19" s="69"/>
      <c r="G19" s="69"/>
      <c r="H19" s="69"/>
      <c r="I19" s="69"/>
      <c r="J19" s="70"/>
    </row>
    <row r="20" spans="1:11" ht="34.5" customHeight="1" x14ac:dyDescent="0.2">
      <c r="A20" s="20" t="s">
        <v>66</v>
      </c>
      <c r="B20" s="69" t="s">
        <v>61</v>
      </c>
      <c r="C20" s="69"/>
      <c r="D20" s="69"/>
      <c r="E20" s="69"/>
      <c r="F20" s="69"/>
      <c r="G20" s="69"/>
      <c r="H20" s="69"/>
      <c r="I20" s="69"/>
      <c r="J20" s="70"/>
    </row>
    <row r="21" spans="1:11" ht="35.25" customHeight="1" x14ac:dyDescent="0.2">
      <c r="A21" s="20" t="s">
        <v>37</v>
      </c>
      <c r="B21" s="69" t="s">
        <v>62</v>
      </c>
      <c r="C21" s="69"/>
      <c r="D21" s="69"/>
      <c r="E21" s="69"/>
      <c r="F21" s="69"/>
      <c r="G21" s="69"/>
      <c r="H21" s="69"/>
      <c r="I21" s="69"/>
      <c r="J21" s="70"/>
      <c r="K21" s="9"/>
    </row>
    <row r="22" spans="1:11" ht="12.75" x14ac:dyDescent="0.2">
      <c r="A22" s="84" t="s">
        <v>17</v>
      </c>
      <c r="B22" s="85"/>
      <c r="C22" s="85"/>
      <c r="D22" s="85"/>
      <c r="E22" s="85"/>
      <c r="F22" s="85"/>
      <c r="G22" s="85"/>
      <c r="H22" s="85"/>
      <c r="I22" s="85"/>
      <c r="J22" s="86"/>
    </row>
    <row r="23" spans="1:11" ht="12.75" x14ac:dyDescent="0.2">
      <c r="A23" s="75" t="s">
        <v>18</v>
      </c>
      <c r="B23" s="76"/>
      <c r="C23" s="76"/>
      <c r="D23" s="76"/>
      <c r="E23" s="76"/>
      <c r="F23" s="76"/>
      <c r="G23" s="76"/>
      <c r="H23" s="76"/>
      <c r="I23" s="76"/>
      <c r="J23" s="77"/>
      <c r="K23" s="9"/>
    </row>
    <row r="24" spans="1:11" ht="15" customHeight="1" x14ac:dyDescent="0.2">
      <c r="A24" s="87" t="s">
        <v>19</v>
      </c>
      <c r="B24" s="88"/>
      <c r="C24" s="89" t="s">
        <v>20</v>
      </c>
      <c r="D24" s="91"/>
      <c r="E24" s="91"/>
      <c r="F24" s="91" t="s">
        <v>21</v>
      </c>
      <c r="G24" s="91"/>
      <c r="H24" s="88"/>
      <c r="I24" s="89" t="s">
        <v>22</v>
      </c>
      <c r="J24" s="90"/>
    </row>
    <row r="25" spans="1:11" ht="12.75" customHeight="1" x14ac:dyDescent="0.2">
      <c r="A25" s="71">
        <v>242838551</v>
      </c>
      <c r="B25" s="72"/>
      <c r="C25" s="81">
        <v>242838551</v>
      </c>
      <c r="D25" s="82"/>
      <c r="E25" s="83"/>
      <c r="F25" s="81">
        <v>0</v>
      </c>
      <c r="G25" s="82"/>
      <c r="H25" s="83"/>
      <c r="I25" s="73">
        <f>+IF(F25&gt;0,F25/C25,0)</f>
        <v>0</v>
      </c>
      <c r="J25" s="74"/>
    </row>
    <row r="26" spans="1:11" ht="12.75" x14ac:dyDescent="0.2">
      <c r="A26" s="75" t="s">
        <v>23</v>
      </c>
      <c r="B26" s="76"/>
      <c r="C26" s="76"/>
      <c r="D26" s="76"/>
      <c r="E26" s="76"/>
      <c r="F26" s="76"/>
      <c r="G26" s="76"/>
      <c r="H26" s="76"/>
      <c r="I26" s="76"/>
      <c r="J26" s="77"/>
      <c r="K26" s="9"/>
    </row>
    <row r="27" spans="1:11" ht="12.75" x14ac:dyDescent="0.2">
      <c r="A27" s="21"/>
      <c r="B27" s="22"/>
      <c r="C27" s="78" t="s">
        <v>24</v>
      </c>
      <c r="D27" s="79"/>
      <c r="E27" s="78" t="s">
        <v>41</v>
      </c>
      <c r="F27" s="79"/>
      <c r="G27" s="78" t="s">
        <v>38</v>
      </c>
      <c r="H27" s="78"/>
      <c r="I27" s="78" t="s">
        <v>25</v>
      </c>
      <c r="J27" s="80"/>
    </row>
    <row r="28" spans="1:11" ht="38.25" x14ac:dyDescent="0.2">
      <c r="A28" s="1" t="s">
        <v>26</v>
      </c>
      <c r="B28" s="2" t="s">
        <v>27</v>
      </c>
      <c r="C28" s="2" t="s">
        <v>39</v>
      </c>
      <c r="D28" s="2" t="s">
        <v>40</v>
      </c>
      <c r="E28" s="2" t="s">
        <v>42</v>
      </c>
      <c r="F28" s="2" t="s">
        <v>43</v>
      </c>
      <c r="G28" s="2" t="s">
        <v>44</v>
      </c>
      <c r="H28" s="2" t="s">
        <v>45</v>
      </c>
      <c r="I28" s="2" t="s">
        <v>46</v>
      </c>
      <c r="J28" s="3" t="s">
        <v>47</v>
      </c>
    </row>
    <row r="29" spans="1:11" ht="63.75" x14ac:dyDescent="0.2">
      <c r="A29" s="23" t="s">
        <v>70</v>
      </c>
      <c r="B29" s="24" t="s">
        <v>69</v>
      </c>
      <c r="C29" s="25">
        <v>638</v>
      </c>
      <c r="D29" s="26">
        <v>242838551</v>
      </c>
      <c r="E29" s="27">
        <v>638</v>
      </c>
      <c r="F29" s="28">
        <v>242838551</v>
      </c>
      <c r="G29" s="29">
        <v>638</v>
      </c>
      <c r="H29" s="28">
        <v>242838551</v>
      </c>
      <c r="I29" s="30">
        <v>0</v>
      </c>
      <c r="J29" s="31">
        <v>0</v>
      </c>
    </row>
    <row r="30" spans="1:11" ht="12.75" x14ac:dyDescent="0.2">
      <c r="A30" s="84" t="s">
        <v>28</v>
      </c>
      <c r="B30" s="85"/>
      <c r="C30" s="85"/>
      <c r="D30" s="85"/>
      <c r="E30" s="85"/>
      <c r="F30" s="85"/>
      <c r="G30" s="85"/>
      <c r="H30" s="85"/>
      <c r="I30" s="85"/>
      <c r="J30" s="86"/>
    </row>
    <row r="31" spans="1:11" ht="12.75" x14ac:dyDescent="0.2">
      <c r="A31" s="75" t="s">
        <v>29</v>
      </c>
      <c r="B31" s="76"/>
      <c r="C31" s="76"/>
      <c r="D31" s="76"/>
      <c r="E31" s="76"/>
      <c r="F31" s="76"/>
      <c r="G31" s="76"/>
      <c r="H31" s="76"/>
      <c r="I31" s="76"/>
      <c r="J31" s="77"/>
      <c r="K31" s="9"/>
    </row>
    <row r="32" spans="1:11" ht="15" customHeight="1" x14ac:dyDescent="0.2">
      <c r="A32" s="32" t="s">
        <v>30</v>
      </c>
      <c r="B32" s="69" t="s">
        <v>63</v>
      </c>
      <c r="C32" s="69"/>
      <c r="D32" s="69"/>
      <c r="E32" s="69"/>
      <c r="F32" s="69"/>
      <c r="G32" s="69"/>
      <c r="H32" s="69"/>
      <c r="I32" s="69"/>
      <c r="J32" s="70"/>
    </row>
    <row r="33" spans="1:11" ht="51" customHeight="1" x14ac:dyDescent="0.2">
      <c r="A33" s="32" t="s">
        <v>31</v>
      </c>
      <c r="B33" s="69" t="s">
        <v>64</v>
      </c>
      <c r="C33" s="69"/>
      <c r="D33" s="69"/>
      <c r="E33" s="69"/>
      <c r="F33" s="69"/>
      <c r="G33" s="69"/>
      <c r="H33" s="69"/>
      <c r="I33" s="69"/>
      <c r="J33" s="70"/>
    </row>
    <row r="34" spans="1:11" ht="85.5" customHeight="1" x14ac:dyDescent="0.2">
      <c r="A34" s="32" t="s">
        <v>32</v>
      </c>
      <c r="B34" s="69" t="s">
        <v>51</v>
      </c>
      <c r="C34" s="69"/>
      <c r="D34" s="69"/>
      <c r="E34" s="69"/>
      <c r="F34" s="69"/>
      <c r="G34" s="69"/>
      <c r="H34" s="69"/>
      <c r="I34" s="69"/>
      <c r="J34" s="70"/>
    </row>
    <row r="35" spans="1:11" ht="25.5" x14ac:dyDescent="0.2">
      <c r="A35" s="32" t="s">
        <v>33</v>
      </c>
      <c r="B35" s="69" t="s">
        <v>51</v>
      </c>
      <c r="C35" s="69"/>
      <c r="D35" s="69"/>
      <c r="E35" s="69"/>
      <c r="F35" s="69"/>
      <c r="G35" s="69"/>
      <c r="H35" s="69"/>
      <c r="I35" s="69"/>
      <c r="J35" s="70"/>
    </row>
    <row r="36" spans="1:11" ht="12.75" x14ac:dyDescent="0.2">
      <c r="A36" s="84" t="s">
        <v>67</v>
      </c>
      <c r="B36" s="85"/>
      <c r="C36" s="85"/>
      <c r="D36" s="85"/>
      <c r="E36" s="85"/>
      <c r="F36" s="85"/>
      <c r="G36" s="85"/>
      <c r="H36" s="85"/>
      <c r="I36" s="85"/>
      <c r="J36" s="86"/>
    </row>
    <row r="37" spans="1:11" ht="12.75" x14ac:dyDescent="0.2">
      <c r="A37" s="94" t="s">
        <v>34</v>
      </c>
      <c r="B37" s="95"/>
      <c r="C37" s="95"/>
      <c r="D37" s="95"/>
      <c r="E37" s="95"/>
      <c r="F37" s="95"/>
      <c r="G37" s="95"/>
      <c r="H37" s="95"/>
      <c r="I37" s="95"/>
      <c r="J37" s="96"/>
      <c r="K37" s="9"/>
    </row>
    <row r="38" spans="1:11" ht="27.75" customHeight="1" x14ac:dyDescent="0.2">
      <c r="A38" s="97" t="s">
        <v>65</v>
      </c>
      <c r="B38" s="98"/>
      <c r="C38" s="98"/>
      <c r="D38" s="98"/>
      <c r="E38" s="98"/>
      <c r="F38" s="98"/>
      <c r="G38" s="98"/>
      <c r="H38" s="98"/>
      <c r="I38" s="98"/>
      <c r="J38" s="99"/>
    </row>
    <row r="39" spans="1:11" ht="27.75" customHeight="1" x14ac:dyDescent="0.2">
      <c r="A39" s="33"/>
      <c r="B39" s="33"/>
      <c r="C39" s="33"/>
      <c r="D39" s="33"/>
      <c r="E39" s="33"/>
      <c r="F39" s="33"/>
      <c r="G39" s="33"/>
      <c r="H39" s="33"/>
      <c r="I39" s="33"/>
      <c r="J39" s="33"/>
    </row>
    <row r="40" spans="1:11" ht="30.75" customHeight="1" x14ac:dyDescent="0.2">
      <c r="A40" s="100" t="s">
        <v>73</v>
      </c>
      <c r="B40" s="100"/>
      <c r="C40" s="100"/>
      <c r="D40" s="100"/>
      <c r="E40" s="100"/>
      <c r="F40" s="100"/>
      <c r="G40" s="100"/>
      <c r="H40" s="100"/>
      <c r="I40" s="100"/>
      <c r="J40" s="100"/>
    </row>
    <row r="41" spans="1:11" ht="13.5" thickBot="1" x14ac:dyDescent="0.25">
      <c r="A41" s="34"/>
      <c r="B41" s="34"/>
      <c r="C41" s="34"/>
      <c r="D41" s="34"/>
      <c r="E41" s="34"/>
      <c r="F41" s="34"/>
      <c r="G41" s="92"/>
      <c r="H41" s="92"/>
      <c r="I41" s="92"/>
      <c r="J41" s="92"/>
    </row>
    <row r="42" spans="1:11" ht="12.75" x14ac:dyDescent="0.2">
      <c r="A42" s="35" t="s">
        <v>52</v>
      </c>
      <c r="B42" s="4">
        <v>242838551</v>
      </c>
      <c r="C42" s="34"/>
      <c r="D42" s="34"/>
      <c r="E42" s="34"/>
      <c r="F42" s="34"/>
      <c r="G42" s="93" t="s">
        <v>72</v>
      </c>
      <c r="H42" s="93"/>
      <c r="I42" s="93"/>
      <c r="J42" s="93"/>
    </row>
    <row r="43" spans="1:11" ht="12.75" x14ac:dyDescent="0.2">
      <c r="A43" s="35" t="s">
        <v>53</v>
      </c>
      <c r="B43" s="4">
        <v>242838551</v>
      </c>
      <c r="C43" s="34"/>
      <c r="D43" s="34"/>
      <c r="E43" s="34"/>
      <c r="F43" s="34"/>
      <c r="G43" s="93" t="s">
        <v>71</v>
      </c>
      <c r="H43" s="93"/>
      <c r="I43" s="93"/>
      <c r="J43" s="93"/>
    </row>
    <row r="44" spans="1:11" ht="12.75" x14ac:dyDescent="0.2">
      <c r="A44" s="35" t="s">
        <v>54</v>
      </c>
      <c r="B44" s="4">
        <v>0</v>
      </c>
      <c r="C44" s="34"/>
      <c r="D44" s="34"/>
      <c r="E44" s="34"/>
      <c r="F44" s="34"/>
      <c r="G44" s="34"/>
      <c r="H44" s="34"/>
      <c r="I44" s="34"/>
      <c r="J44" s="34"/>
    </row>
    <row r="45" spans="1:11" ht="12.75" x14ac:dyDescent="0.2">
      <c r="A45" s="101"/>
      <c r="B45" s="102"/>
      <c r="C45" s="34"/>
      <c r="D45" s="34"/>
      <c r="E45" s="34"/>
      <c r="F45" s="34"/>
      <c r="G45" s="34"/>
      <c r="H45" s="34"/>
      <c r="I45" s="34"/>
      <c r="J45" s="34"/>
    </row>
  </sheetData>
  <mergeCells count="51">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7" type="noConversion"/>
  <dataValidations xWindow="459" yWindow="448" count="16">
    <dataValidation allowBlank="1" showInputMessage="1" showErrorMessage="1" prompt="Monto ejecutado en el trimestre" sqref="H28"/>
    <dataValidation allowBlank="1" showInputMessage="1" showErrorMessage="1" prompt="Meta alcanzada en el trimestre" sqref="G28:G29"/>
    <dataValidation allowBlank="1" showInputMessage="1" showErrorMessage="1" prompt="Monto presupuestado para el producto" sqref="F28 B42:B43 D28"/>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29:F29 H29"/>
    <dataValidation allowBlank="1" showInputMessage="1" showErrorMessage="1" prompt="Oportunidades de mejora identificadas" sqref="A38:J39"/>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Santa Martinez</cp:lastModifiedBy>
  <cp:lastPrinted>2024-01-23T17:55:39Z</cp:lastPrinted>
  <dcterms:created xsi:type="dcterms:W3CDTF">2021-03-22T15:50:10Z</dcterms:created>
  <dcterms:modified xsi:type="dcterms:W3CDTF">2024-01-23T17:58:54Z</dcterms:modified>
</cp:coreProperties>
</file>