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rtinez\Desktop\TERCER TRIMESTRE\"/>
    </mc:Choice>
  </mc:AlternateContent>
  <bookViews>
    <workbookView xWindow="0" yWindow="0" windowWidth="21570" windowHeight="8685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<sst xmlns="http://schemas.openxmlformats.org/spreadsheetml/2006/main" count="80" uniqueCount="75">
  <si>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</si>
  <si>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</si>
  <si>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</si>
  <si>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</si>
  <si>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</si>
  <si>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</si>
  <si>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</si>
  <si>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</si>
  <si>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</si>
  <si>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</si>
  <si>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</si>
  <si>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</si>
  <si>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</si>
  <si>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</si>
  <si>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</si>
  <si>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</si>
  <si>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</si>
  <si>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</si>
  <si>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</si>
  <si>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</si>
  <si>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</si>
  <si>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</si>
  <si>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</si>
  <si>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</si>
  <si>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</si>
  <si>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</si>
  <si>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</si>
  <si>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</si>
  <si>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</si>
  <si>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</si>
  <si>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</si>
  <si>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</si>
  <si>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</si>
  <si>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</si>
  <si>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</si>
  <si>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</si>
  <si>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</si>
  <si>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</si>
  <si>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</si>
  <si>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</si>
  <si>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</si>
  <si>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</si>
  <si>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</si>
  <si>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</si>
  <si>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</si>
  <si>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</si>
  <si>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</si>
  <si>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</si>
  <si>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</si>
  <si>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</si>
  <si>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</si>
  <si>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</si>
  <si>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</si>
  <si>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</si>
  <si>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</si>
  <si>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</si>
  <si>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</si>
  <si>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</si>
  <si>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</si>
  <si>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</si>
  <si>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</si>
  <si>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</si>
  <si>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</si>
  <si>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</si>
  <si>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</si>
  <si>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</si>
  <si>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</si>
  <si>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>628 COMUNIDADS INTERVENIDAS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</si>
  <si>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</si>
  <si>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104 COMUNIDADS INTERVENIDAS</t>
  </si>
  <si>
    <t>RD$ 
230,938,588</t>
  </si>
  <si>
    <t>Informe de Evaluación Julio-Septiembre de las Metas Físicas-Financieras Tercer Trimestre-2023</t>
  </si>
  <si>
    <t>58 COMUNIDADS INTERVENIDAS</t>
  </si>
  <si>
    <t>105 COMUNIDADS INTERVENIDAS</t>
  </si>
  <si>
    <t>RD$ 
46,822, 256.47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</si>
</sst>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4" fontId="0" fillId="0" borderId="0" xfId="0" applyNumberFormat="1"/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120" zoomScaleNormal="120" workbookViewId="0">
      <selection activeCell="G50" sqref="G50"/>
    </sheetView>
  </sheetViews>
  <sheetFormatPr baseColWidth="10" defaultRowHeight="15" x14ac:dyDescent="0.25"/>
  <cols>
    <col min="1" max="1" width="16.5703125" style="4" customWidth="1"/>
    <col min="2" max="2" width="11.28515625" style="4" customWidth="1"/>
    <col min="3" max="3" width="12.7109375" style="4" customWidth="1"/>
    <col min="4" max="4" width="10.140625" style="4" customWidth="1"/>
    <col min="5" max="5" width="10.5703125" style="4" customWidth="1"/>
    <col min="6" max="6" width="10.7109375" style="4" customWidth="1"/>
    <col min="7" max="7" width="14.28515625" style="4" customWidth="1"/>
    <col min="8" max="8" width="11.85546875" style="4" customWidth="1"/>
    <col min="9" max="9" width="8.42578125" style="4" customWidth="1"/>
    <col min="10" max="10" width="10.28515625" style="4" customWidth="1"/>
    <col min="11" max="11" width="11.42578125" style="4"/>
    <col min="13" max="13" width="13.7109375" customWidth="1"/>
  </cols>
  <sheetData>
    <row r="1" spans="1:11" ht="21.75" thickBot="1" x14ac:dyDescent="0.3">
      <c r="A1" s="5"/>
      <c r="B1" s="43" t="s">
        <v>71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6"/>
      <c r="B2" s="46" t="s">
        <v>0</v>
      </c>
      <c r="C2" s="47"/>
      <c r="D2" s="46" t="s">
        <v>1</v>
      </c>
      <c r="E2" s="47"/>
      <c r="F2" s="47"/>
      <c r="G2" s="47"/>
      <c r="H2" s="48"/>
      <c r="I2" s="2" t="s">
        <v>2</v>
      </c>
      <c r="J2" s="3" t="s">
        <v>3</v>
      </c>
      <c r="K2" s="1"/>
    </row>
    <row r="3" spans="1:11" ht="21.75" thickBot="1" x14ac:dyDescent="0.3">
      <c r="A3" s="7"/>
      <c r="B3" s="49" t="s">
        <v>4</v>
      </c>
      <c r="C3" s="50"/>
      <c r="D3" s="49"/>
      <c r="E3" s="50"/>
      <c r="F3" s="50"/>
      <c r="G3" s="50"/>
      <c r="H3" s="51"/>
      <c r="I3" s="8"/>
      <c r="J3" s="9"/>
      <c r="K3" s="1"/>
    </row>
    <row r="4" spans="1:11" x14ac:dyDescent="0.25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25">
      <c r="A5" s="34"/>
      <c r="B5" s="35"/>
      <c r="C5" s="35"/>
      <c r="D5" s="35"/>
      <c r="E5" s="35"/>
      <c r="F5" s="35"/>
      <c r="G5" s="35"/>
      <c r="H5" s="35"/>
      <c r="I5" s="35"/>
      <c r="J5" s="36"/>
      <c r="K5" s="1"/>
    </row>
    <row r="6" spans="1:11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1"/>
    </row>
    <row r="7" spans="1:11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25">
      <c r="A8" s="10" t="s">
        <v>7</v>
      </c>
      <c r="B8" s="56" t="s">
        <v>48</v>
      </c>
      <c r="C8" s="57"/>
      <c r="D8" s="57"/>
      <c r="E8" s="57"/>
      <c r="F8" s="57"/>
      <c r="G8" s="57"/>
      <c r="H8" s="57"/>
      <c r="I8" s="57"/>
      <c r="J8" s="58"/>
      <c r="K8" s="1"/>
    </row>
    <row r="9" spans="1:11" ht="15" customHeight="1" x14ac:dyDescent="0.25">
      <c r="A9" s="11" t="s">
        <v>34</v>
      </c>
      <c r="B9" s="56" t="s">
        <v>49</v>
      </c>
      <c r="C9" s="57"/>
      <c r="D9" s="57"/>
      <c r="E9" s="57"/>
      <c r="F9" s="57"/>
      <c r="G9" s="57"/>
      <c r="H9" s="57"/>
      <c r="I9" s="57"/>
      <c r="J9" s="58"/>
      <c r="K9" s="1"/>
    </row>
    <row r="10" spans="1:11" x14ac:dyDescent="0.25">
      <c r="A10" s="11" t="s">
        <v>35</v>
      </c>
      <c r="B10" s="56" t="s">
        <v>50</v>
      </c>
      <c r="C10" s="57"/>
      <c r="D10" s="57"/>
      <c r="E10" s="57"/>
      <c r="F10" s="57"/>
      <c r="G10" s="57"/>
      <c r="H10" s="57"/>
      <c r="I10" s="57"/>
      <c r="J10" s="58"/>
      <c r="K10" s="1"/>
    </row>
    <row r="11" spans="1:11" ht="31.5" customHeight="1" x14ac:dyDescent="0.25">
      <c r="A11" s="10" t="s">
        <v>8</v>
      </c>
      <c r="B11" s="59" t="s">
        <v>53</v>
      </c>
      <c r="C11" s="59"/>
      <c r="D11" s="59"/>
      <c r="E11" s="59"/>
      <c r="F11" s="59"/>
      <c r="G11" s="59"/>
      <c r="H11" s="59"/>
      <c r="I11" s="59"/>
      <c r="J11" s="60"/>
    </row>
    <row r="12" spans="1:11" ht="23.25" customHeight="1" x14ac:dyDescent="0.25">
      <c r="A12" s="10" t="s">
        <v>9</v>
      </c>
      <c r="B12" s="59" t="s">
        <v>54</v>
      </c>
      <c r="C12" s="59"/>
      <c r="D12" s="59"/>
      <c r="E12" s="59"/>
      <c r="F12" s="59"/>
      <c r="G12" s="59"/>
      <c r="H12" s="59"/>
      <c r="I12" s="59"/>
      <c r="J12" s="60"/>
    </row>
    <row r="13" spans="1:11" x14ac:dyDescent="0.25">
      <c r="A13" s="37" t="s">
        <v>10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ht="27.75" customHeight="1" x14ac:dyDescent="0.25">
      <c r="A14" s="10" t="s">
        <v>11</v>
      </c>
      <c r="B14" s="12">
        <v>2</v>
      </c>
      <c r="C14" s="33" t="str">
        <f>IFERROR(VLOOKUP(B14,'[1]Validacion datos'!A2:B5,2,FALSE),"")</f>
        <v/>
      </c>
      <c r="D14" s="33"/>
      <c r="E14" s="33"/>
      <c r="F14" s="33"/>
      <c r="G14" s="33"/>
      <c r="H14" s="33"/>
      <c r="I14" s="33"/>
      <c r="J14" s="33"/>
    </row>
    <row r="15" spans="1:11" ht="26.25" customHeight="1" x14ac:dyDescent="0.25">
      <c r="A15" s="10" t="s">
        <v>12</v>
      </c>
      <c r="B15" s="13">
        <v>2.2999999999999998</v>
      </c>
      <c r="C15" s="33" t="str">
        <f>IFERROR(VLOOKUP(B15,'[2]Validacion datos'!A8:B26,2,FALSE),"")</f>
        <v>Igualdad de derechos y oportunidades</v>
      </c>
      <c r="D15" s="33"/>
      <c r="E15" s="33"/>
      <c r="F15" s="33"/>
      <c r="G15" s="33"/>
      <c r="H15" s="33"/>
      <c r="I15" s="33"/>
      <c r="J15" s="33"/>
    </row>
    <row r="16" spans="1:11" x14ac:dyDescent="0.25">
      <c r="A16" s="10" t="s">
        <v>13</v>
      </c>
      <c r="B16" s="14" t="s">
        <v>59</v>
      </c>
      <c r="C16" s="33" t="str">
        <f>IFERROR(VLOOKUP(B16,'[2]Validacion datos'!D8:E64,2,FALSE),"")</f>
        <v/>
      </c>
      <c r="D16" s="33"/>
      <c r="E16" s="33"/>
      <c r="F16" s="33"/>
      <c r="G16" s="33"/>
      <c r="H16" s="33"/>
      <c r="I16" s="33"/>
      <c r="J16" s="33"/>
    </row>
    <row r="17" spans="1:13" x14ac:dyDescent="0.25">
      <c r="A17" s="37" t="s">
        <v>14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3" ht="29.25" customHeight="1" x14ac:dyDescent="0.25">
      <c r="A18" s="10" t="s">
        <v>15</v>
      </c>
      <c r="B18" s="61" t="s">
        <v>51</v>
      </c>
      <c r="C18" s="61"/>
      <c r="D18" s="61"/>
      <c r="E18" s="61"/>
      <c r="F18" s="61"/>
      <c r="G18" s="61"/>
      <c r="H18" s="61"/>
      <c r="I18" s="61"/>
      <c r="J18" s="62"/>
    </row>
    <row r="19" spans="1:13" ht="33" customHeight="1" x14ac:dyDescent="0.25">
      <c r="A19" s="16" t="s">
        <v>16</v>
      </c>
      <c r="B19" s="61" t="s">
        <v>52</v>
      </c>
      <c r="C19" s="61"/>
      <c r="D19" s="61"/>
      <c r="E19" s="61"/>
      <c r="F19" s="61"/>
      <c r="G19" s="61"/>
      <c r="H19" s="61"/>
      <c r="I19" s="61"/>
      <c r="J19" s="62"/>
    </row>
    <row r="20" spans="1:13" ht="34.5" customHeight="1" x14ac:dyDescent="0.25">
      <c r="A20" s="16" t="s">
        <v>65</v>
      </c>
      <c r="B20" s="61" t="s">
        <v>55</v>
      </c>
      <c r="C20" s="61"/>
      <c r="D20" s="61"/>
      <c r="E20" s="61"/>
      <c r="F20" s="61"/>
      <c r="G20" s="61"/>
      <c r="H20" s="61"/>
      <c r="I20" s="61"/>
      <c r="J20" s="62"/>
    </row>
    <row r="21" spans="1:13" ht="35.25" customHeight="1" x14ac:dyDescent="0.25">
      <c r="A21" s="16" t="s">
        <v>36</v>
      </c>
      <c r="B21" s="61" t="s">
        <v>56</v>
      </c>
      <c r="C21" s="61"/>
      <c r="D21" s="61"/>
      <c r="E21" s="61"/>
      <c r="F21" s="61"/>
      <c r="G21" s="61"/>
      <c r="H21" s="61"/>
      <c r="I21" s="61"/>
      <c r="J21" s="62"/>
      <c r="K21" s="1"/>
    </row>
    <row r="22" spans="1:13" x14ac:dyDescent="0.25">
      <c r="A22" s="37" t="s">
        <v>17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3" x14ac:dyDescent="0.25">
      <c r="A23" s="40" t="s">
        <v>18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3" ht="24" customHeight="1" x14ac:dyDescent="0.25">
      <c r="A24" s="63" t="s">
        <v>19</v>
      </c>
      <c r="B24" s="64"/>
      <c r="C24" s="65" t="s">
        <v>20</v>
      </c>
      <c r="D24" s="67"/>
      <c r="E24" s="67"/>
      <c r="F24" s="67" t="s">
        <v>21</v>
      </c>
      <c r="G24" s="67"/>
      <c r="H24" s="64"/>
      <c r="I24" s="65" t="s">
        <v>22</v>
      </c>
      <c r="J24" s="66"/>
    </row>
    <row r="25" spans="1:13" x14ac:dyDescent="0.25">
      <c r="A25" s="81">
        <v>230938588</v>
      </c>
      <c r="B25" s="82"/>
      <c r="C25" s="71">
        <v>230938588</v>
      </c>
      <c r="D25" s="72"/>
      <c r="E25" s="73"/>
      <c r="F25" s="71">
        <v>100478924.45</v>
      </c>
      <c r="G25" s="72"/>
      <c r="H25" s="73"/>
      <c r="I25" s="83">
        <v>0.44</v>
      </c>
      <c r="J25" s="84"/>
    </row>
    <row r="26" spans="1:13" x14ac:dyDescent="0.25">
      <c r="A26" s="40" t="s">
        <v>23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3" x14ac:dyDescent="0.25">
      <c r="A27" s="17"/>
      <c r="B27" s="18"/>
      <c r="C27" s="68" t="s">
        <v>47</v>
      </c>
      <c r="D27" s="69"/>
      <c r="E27" s="68" t="s">
        <v>45</v>
      </c>
      <c r="F27" s="69"/>
      <c r="G27" s="68" t="s">
        <v>46</v>
      </c>
      <c r="H27" s="68"/>
      <c r="I27" s="68" t="s">
        <v>24</v>
      </c>
      <c r="J27" s="70"/>
    </row>
    <row r="28" spans="1:13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41</v>
      </c>
      <c r="H28" s="20" t="s">
        <v>42</v>
      </c>
      <c r="I28" s="20" t="s">
        <v>43</v>
      </c>
      <c r="J28" s="21" t="s">
        <v>44</v>
      </c>
    </row>
    <row r="29" spans="1:13" ht="45" customHeight="1" x14ac:dyDescent="0.25">
      <c r="A29" s="22" t="s">
        <v>63</v>
      </c>
      <c r="B29" s="23" t="s">
        <v>58</v>
      </c>
      <c r="C29" s="24" t="s">
        <v>67</v>
      </c>
      <c r="D29" s="32" t="s">
        <v>70</v>
      </c>
      <c r="E29" s="25" t="s">
        <v>73</v>
      </c>
      <c r="F29" s="25" t="s">
        <v>74</v>
      </c>
      <c r="G29" s="25" t="s">
        <v>69</v>
      </c>
      <c r="H29" s="26">
        <v>28093353.881999999</v>
      </c>
      <c r="I29" s="27">
        <v>0.99</v>
      </c>
      <c r="J29" s="28">
        <v>0.57099999999999995</v>
      </c>
      <c r="M29" s="31"/>
    </row>
    <row r="30" spans="1:13" ht="43.5" customHeight="1" x14ac:dyDescent="0.25">
      <c r="A30" s="29" t="s">
        <v>64</v>
      </c>
      <c r="B30" s="23" t="s">
        <v>58</v>
      </c>
      <c r="C30" s="24" t="s">
        <v>67</v>
      </c>
      <c r="D30" s="32" t="s">
        <v>70</v>
      </c>
      <c r="E30" s="25" t="s">
        <v>72</v>
      </c>
      <c r="F30" s="25" t="s">
        <v>74</v>
      </c>
      <c r="G30" s="25" t="s">
        <v>72</v>
      </c>
      <c r="H30" s="26">
        <v>18728902.588</v>
      </c>
      <c r="I30" s="27">
        <v>1</v>
      </c>
      <c r="J30" s="28">
        <v>0.4</v>
      </c>
    </row>
    <row r="31" spans="1:13" x14ac:dyDescent="0.25">
      <c r="A31" s="37" t="s">
        <v>27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3" x14ac:dyDescent="0.25">
      <c r="A32" s="40" t="s">
        <v>28</v>
      </c>
      <c r="B32" s="41"/>
      <c r="C32" s="41"/>
      <c r="D32" s="41"/>
      <c r="E32" s="41"/>
      <c r="F32" s="41"/>
      <c r="G32" s="41"/>
      <c r="H32" s="41"/>
      <c r="I32" s="41"/>
      <c r="J32" s="42"/>
      <c r="K32" s="1"/>
    </row>
    <row r="33" spans="1:11" x14ac:dyDescent="0.25">
      <c r="A33" s="30" t="s">
        <v>29</v>
      </c>
      <c r="B33" s="61">
        <v>5</v>
      </c>
      <c r="C33" s="61"/>
      <c r="D33" s="61"/>
      <c r="E33" s="61"/>
      <c r="F33" s="61"/>
      <c r="G33" s="61"/>
      <c r="H33" s="61"/>
      <c r="I33" s="61"/>
      <c r="J33" s="62"/>
    </row>
    <row r="34" spans="1:11" x14ac:dyDescent="0.25">
      <c r="A34" s="30" t="s">
        <v>30</v>
      </c>
      <c r="B34" s="61" t="s">
        <v>57</v>
      </c>
      <c r="C34" s="61"/>
      <c r="D34" s="61"/>
      <c r="E34" s="61"/>
      <c r="F34" s="61"/>
      <c r="G34" s="61"/>
      <c r="H34" s="61"/>
      <c r="I34" s="61"/>
      <c r="J34" s="62"/>
    </row>
    <row r="35" spans="1:11" ht="85.5" customHeight="1" x14ac:dyDescent="0.25">
      <c r="A35" s="30" t="s">
        <v>31</v>
      </c>
      <c r="B35" s="61" t="s">
        <v>60</v>
      </c>
      <c r="C35" s="61"/>
      <c r="D35" s="61"/>
      <c r="E35" s="61"/>
      <c r="F35" s="61"/>
      <c r="G35" s="61"/>
      <c r="H35" s="61"/>
      <c r="I35" s="61"/>
      <c r="J35" s="62"/>
    </row>
    <row r="36" spans="1:11" x14ac:dyDescent="0.25">
      <c r="A36" s="30" t="s">
        <v>32</v>
      </c>
      <c r="B36" s="61" t="s">
        <v>61</v>
      </c>
      <c r="C36" s="61"/>
      <c r="D36" s="61"/>
      <c r="E36" s="61"/>
      <c r="F36" s="61"/>
      <c r="G36" s="61"/>
      <c r="H36" s="61"/>
      <c r="I36" s="61"/>
      <c r="J36" s="62"/>
    </row>
    <row r="37" spans="1:11" x14ac:dyDescent="0.25">
      <c r="A37" s="37" t="s">
        <v>66</v>
      </c>
      <c r="B37" s="38"/>
      <c r="C37" s="38"/>
      <c r="D37" s="38"/>
      <c r="E37" s="38"/>
      <c r="F37" s="38"/>
      <c r="G37" s="38"/>
      <c r="H37" s="38"/>
      <c r="I37" s="38"/>
      <c r="J37" s="39"/>
    </row>
    <row r="38" spans="1:11" x14ac:dyDescent="0.25">
      <c r="A38" s="74" t="s">
        <v>33</v>
      </c>
      <c r="B38" s="75"/>
      <c r="C38" s="75"/>
      <c r="D38" s="75"/>
      <c r="E38" s="75"/>
      <c r="F38" s="75"/>
      <c r="G38" s="75"/>
      <c r="H38" s="75"/>
      <c r="I38" s="75"/>
      <c r="J38" s="76"/>
      <c r="K38" s="1"/>
    </row>
    <row r="39" spans="1:11" ht="27.75" customHeight="1" x14ac:dyDescent="0.25">
      <c r="A39" s="77" t="s">
        <v>62</v>
      </c>
      <c r="B39" s="78"/>
      <c r="C39" s="78"/>
      <c r="D39" s="78"/>
      <c r="E39" s="78"/>
      <c r="F39" s="78"/>
      <c r="G39" s="78"/>
      <c r="H39" s="78"/>
      <c r="I39" s="78"/>
      <c r="J39" s="79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80" t="s">
        <v>68</v>
      </c>
      <c r="B41" s="80"/>
      <c r="C41" s="80"/>
      <c r="D41" s="80"/>
      <c r="E41" s="80"/>
      <c r="F41" s="80"/>
      <c r="G41" s="80"/>
      <c r="H41" s="80"/>
      <c r="I41" s="80"/>
      <c r="J41" s="80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8" type="noConversion"/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29:H30 D28 F28:F30 E29:E30"/>
    <dataValidation allowBlank="1" showInputMessage="1" showErrorMessage="1" prompt="Meta anual del indicador" sqref="E28 C28 D29:D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Santa Martinez</cp:lastModifiedBy>
  <cp:lastPrinted>2023-10-19T15:50:45Z</cp:lastPrinted>
  <dcterms:created xsi:type="dcterms:W3CDTF">2021-03-22T15:50:10Z</dcterms:created>
  <dcterms:modified xsi:type="dcterms:W3CDTF">2023-10-19T15:51:57Z</dcterms:modified>
</cp:coreProperties>
</file>