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fabre\Documents\FINANCIERO\"/>
    </mc:Choice>
  </mc:AlternateContent>
  <bookViews>
    <workbookView xWindow="0" yWindow="0" windowWidth="15360" windowHeight="5025"/>
  </bookViews>
  <sheets>
    <sheet name="JUNIO" sheetId="1" r:id="rId1"/>
    <sheet name="Hoja1" sheetId="3" r:id="rId2"/>
    <sheet name="JULIO" sheetId="2" state="hidden" r:id="rId3"/>
  </sheets>
  <definedNames>
    <definedName name="_xlnm.Print_Titles" localSheetId="2">JULIO!$1:$12</definedName>
    <definedName name="_xlnm.Print_Titles" localSheetId="0">JUNIO!$1:$11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G36" i="2" s="1"/>
  <c r="G26" i="1" l="1"/>
</calcChain>
</file>

<file path=xl/sharedStrings.xml><?xml version="1.0" encoding="utf-8"?>
<sst xmlns="http://schemas.openxmlformats.org/spreadsheetml/2006/main" count="137" uniqueCount="94">
  <si>
    <t>CRISTIAN DATA SERVICE, SRL</t>
  </si>
  <si>
    <t>ADQUISICION E INSTALACION EQUIPOS DE SONIDO</t>
  </si>
  <si>
    <t>ACTUALIDADES V D SRL</t>
  </si>
  <si>
    <t>ADQUISICION DE MOBILIARIOS</t>
  </si>
  <si>
    <t>ZUNILDA LABOURT</t>
  </si>
  <si>
    <t>ALQUILER</t>
  </si>
  <si>
    <t>FELIX GERARDO RODRIGUEZ</t>
  </si>
  <si>
    <t>LUIS ALBERTO MARTINEZ RIJO</t>
  </si>
  <si>
    <t xml:space="preserve">ALQUILER </t>
  </si>
  <si>
    <t>GENARO ANTONIO BUENO</t>
  </si>
  <si>
    <t>DIRECCION GENERAL DESARROLLO DE LA COMUNIDAD</t>
  </si>
  <si>
    <t xml:space="preserve">PRESTACIONES ECONOMICAS </t>
  </si>
  <si>
    <t>ALTICE</t>
  </si>
  <si>
    <t>SERVICIO DE INTERNET</t>
  </si>
  <si>
    <t>JONGREG HYBRID TRADING, SRL</t>
  </si>
  <si>
    <t>SERVICIO DE REPARACION Y MANTENIMIENTO DE VEHICULO MITSUBISHI MONTERO 2019, ASIGNADO AL SUBDIRECTOR GENERAL DE ESTA INSTITUCION</t>
  </si>
  <si>
    <t>SUPLIDORES JAVIMEL, SRL</t>
  </si>
  <si>
    <t>SERVICIO DE REFRIGERIO SERVIDO A LOS PARTICIPANTES  DE LOS TALLERES Y  ACTIVIDADES REALIZADAS EN ESTA INSTITUCION</t>
  </si>
  <si>
    <t>COMPANIA DOMINICANA DE TELEFONOS C POR A</t>
  </si>
  <si>
    <t>SERVICIOS TELEFONICOS CORRESPONDIENTES AL MES DE MAYO DE 2024</t>
  </si>
  <si>
    <t xml:space="preserve"> SERVICIOS DE FLOTAS  CORRESPONDIENTES AL MES DE MAYO DE 2024</t>
  </si>
  <si>
    <t>SUPLIDORES HERSARAHALEX, SRL</t>
  </si>
  <si>
    <t>ADQUISICION DE CANASTILLAS PARA SER DONADAS EN DIFERENTES OPERATIVOS QUE REALIZA ESTA INSTITUCION</t>
  </si>
  <si>
    <t>CENTRO DE COPIADO S&amp;C SRL</t>
  </si>
  <si>
    <t>SERVICIO DE IMPRESION Y ENCUADERNACION DE 50 EJEMPLARES DEL MANUAL DE CARGOS, TIPO LIBRO</t>
  </si>
  <si>
    <t>FACTURA NCF</t>
  </si>
  <si>
    <t>FECHA</t>
  </si>
  <si>
    <t>PROVEEDOR</t>
  </si>
  <si>
    <t>CONCEPTO</t>
  </si>
  <si>
    <t>MONTO</t>
  </si>
  <si>
    <t>FECHA ESTIMADA Y/O PROGRAMACION DE PAGO</t>
  </si>
  <si>
    <t>B1500000096</t>
  </si>
  <si>
    <t>B1500001845</t>
  </si>
  <si>
    <t>N/A</t>
  </si>
  <si>
    <t>E450000005063</t>
  </si>
  <si>
    <t>B1500000274</t>
  </si>
  <si>
    <t>B1500000005</t>
  </si>
  <si>
    <t>E450000043944</t>
  </si>
  <si>
    <t>E450000043851</t>
  </si>
  <si>
    <t>B1500000450</t>
  </si>
  <si>
    <t>B1500001032</t>
  </si>
  <si>
    <t>TOTAL GENERAL</t>
  </si>
  <si>
    <t xml:space="preserve"> DESARROLLO DE LA COMUNIDAD </t>
  </si>
  <si>
    <t xml:space="preserve">NO. </t>
  </si>
  <si>
    <t>RELACION DE CUENTAS POR PAGAR AL 30 DE JUNIO 2024</t>
  </si>
  <si>
    <t>Juan Carlos Castillo</t>
  </si>
  <si>
    <t>Encargado Financiero</t>
  </si>
  <si>
    <t>JCC/rf</t>
  </si>
  <si>
    <t>_______________________________</t>
  </si>
  <si>
    <t>RELACION DE CUENTAS POR PAGAR AL 31 DE JULIO 2024</t>
  </si>
  <si>
    <t>GENARO ANTONIO BUENO GRULLON</t>
  </si>
  <si>
    <t xml:space="preserve">ALQUILER DE LOCAL </t>
  </si>
  <si>
    <t>JESUS MANUEL ESPINAL CALDERA</t>
  </si>
  <si>
    <t>MARINA DEL CARMEN PAULINO LAMBERTUS DE JIMENEZ</t>
  </si>
  <si>
    <t>B1500000112</t>
  </si>
  <si>
    <t>10/07/20024</t>
  </si>
  <si>
    <t>ADQUISICION DE PRODUCTOS PARA FUMIGACION</t>
  </si>
  <si>
    <t>ADQUISICION DE UTILES DEPORTIVOS PARA SER DONADOS</t>
  </si>
  <si>
    <t>EDENORTE DOMINICANA S A</t>
  </si>
  <si>
    <t>B1500000306</t>
  </si>
  <si>
    <t>B1500440155</t>
  </si>
  <si>
    <t>B1500441324</t>
  </si>
  <si>
    <t>B1500443843</t>
  </si>
  <si>
    <t>B1500445468</t>
  </si>
  <si>
    <t>B1500444251</t>
  </si>
  <si>
    <t>B1500444593</t>
  </si>
  <si>
    <t>B1500444089</t>
  </si>
  <si>
    <t>SERVICIOS INTERNET MES PERIODO DEL 11 DE JUNIO  AL 10 DE JULIO 2024</t>
  </si>
  <si>
    <t>E450000005869</t>
  </si>
  <si>
    <t xml:space="preserve">ADQUISICION DE UTILES ESCOLARES PARA SER DONADOS </t>
  </si>
  <si>
    <t>B1500000321</t>
  </si>
  <si>
    <t>ROSA LINA VALDEZ SOTO</t>
  </si>
  <si>
    <t>CUBICACION FINAL + ADICIONAL PARA CONSTRUCCIÓN DE CAPILLA SAN FRANCISCO DE ASIS</t>
  </si>
  <si>
    <t xml:space="preserve">UBICACION FINAL MAS IMPREVISTOS PARA EL REMOZAMIENTO DEL CENTRO COMUNAL DEL CECTOR EL PLAY DEL MUNICIPIO, CASTILLO PROVINCIA DUARTE Y REMOZAMIENTO DE LA CAPILLA PARROQUIA MARIA MADRE </t>
  </si>
  <si>
    <t>AIDA DEL CARMEN HERNANDEX</t>
  </si>
  <si>
    <t>B1500000201</t>
  </si>
  <si>
    <t xml:space="preserve"> NOTARIADOS DE DOCUMENTOS </t>
  </si>
  <si>
    <t>SERVICIO DE REPARACION Y MANTENIMIENTO A LA CAMIONETA</t>
  </si>
  <si>
    <t>TOTAL EDENORTE</t>
  </si>
  <si>
    <t>B1500001120</t>
  </si>
  <si>
    <t>B1500000218</t>
  </si>
  <si>
    <t>B150000051</t>
  </si>
  <si>
    <t>FULL STOCK RD, EIRL</t>
  </si>
  <si>
    <t>INGENIERÍA Y SERVICIOS INSE, SRL</t>
  </si>
  <si>
    <t>ALTICE DOMINICANA, SA</t>
  </si>
  <si>
    <t>OMX MULTISERVICIOS, SRL</t>
  </si>
  <si>
    <t>CONSTRUCTORA VIASAN &amp; ASOCIADOS, SRL</t>
  </si>
  <si>
    <t>AGENCIAS GENERALES, SRL</t>
  </si>
  <si>
    <t>SUMINISTRO ENERGIA ELECTRICA OFICINA SANTIAGO</t>
  </si>
  <si>
    <t>SUMINISTRO ENERGIA ELECTRICA OFICINA BONAO</t>
  </si>
  <si>
    <t>SUMINISTRO ENERGIA ELECTRICA OFICINA LA VEGA</t>
  </si>
  <si>
    <t>SUMINISTRO ENERGIA ELECTRICA OFICINA NAGUA</t>
  </si>
  <si>
    <t>SUMINISTRO ENERGIA ELECTRICA  OFICINA VALVERDE MAO</t>
  </si>
  <si>
    <t>SUMINISTRO ENERGIA ELECTRICA  OFICINA SALCEDO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</si>
</sst>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Artifex CF Demi Bold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43" fontId="0" fillId="0" borderId="1" xfId="1" applyFont="1" applyBorder="1"/>
    <xf numFmtId="4" fontId="0" fillId="0" borderId="1" xfId="1" applyNumberFormat="1" applyFont="1" applyBorder="1"/>
    <xf numFmtId="14" fontId="0" fillId="0" borderId="1" xfId="1" applyNumberFormat="1" applyFont="1" applyBorder="1"/>
    <xf numFmtId="0" fontId="0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14" fontId="0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justify" vertical="center" wrapText="1"/>
    </xf>
    <xf numFmtId="0" fontId="0" fillId="2" borderId="1" xfId="0" applyFont="1" applyFill="1" applyBorder="1"/>
    <xf numFmtId="0" fontId="2" fillId="0" borderId="0" xfId="0" applyFont="1"/>
    <xf numFmtId="43" fontId="2" fillId="2" borderId="1" xfId="0" applyNumberFormat="1" applyFont="1" applyFill="1" applyBorder="1"/>
    <xf numFmtId="4" fontId="8" fillId="0" borderId="1" xfId="0" applyNumberFormat="1" applyFont="1" applyBorder="1"/>
    <xf numFmtId="14" fontId="8" fillId="0" borderId="1" xfId="0" applyNumberFormat="1" applyFont="1" applyBorder="1"/>
    <xf numFmtId="0" fontId="11" fillId="4" borderId="1" xfId="0" applyFont="1" applyFill="1" applyBorder="1"/>
    <xf numFmtId="0" fontId="12" fillId="4" borderId="1" xfId="0" applyFont="1" applyFill="1" applyBorder="1"/>
    <xf numFmtId="14" fontId="12" fillId="4" borderId="1" xfId="0" applyNumberFormat="1" applyFont="1" applyFill="1" applyBorder="1"/>
    <xf numFmtId="0" fontId="12" fillId="4" borderId="1" xfId="0" applyFont="1" applyFill="1" applyBorder="1" applyAlignment="1">
      <alignment vertical="center" wrapText="1"/>
    </xf>
    <xf numFmtId="43" fontId="12" fillId="4" borderId="1" xfId="1" applyFont="1" applyFill="1" applyBorder="1"/>
    <xf numFmtId="0" fontId="12" fillId="4" borderId="1" xfId="0" applyFont="1" applyFill="1" applyBorder="1" applyAlignment="1">
      <alignment vertical="center"/>
    </xf>
    <xf numFmtId="14" fontId="8" fillId="4" borderId="1" xfId="0" applyNumberFormat="1" applyFont="1" applyFill="1" applyBorder="1"/>
    <xf numFmtId="4" fontId="8" fillId="4" borderId="1" xfId="0" applyNumberFormat="1" applyFont="1" applyFill="1" applyBorder="1"/>
    <xf numFmtId="0" fontId="12" fillId="0" borderId="1" xfId="0" applyFont="1" applyBorder="1"/>
    <xf numFmtId="14" fontId="12" fillId="0" borderId="1" xfId="0" applyNumberFormat="1" applyFont="1" applyBorder="1"/>
    <xf numFmtId="0" fontId="12" fillId="0" borderId="1" xfId="0" applyFont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3" fontId="12" fillId="0" borderId="1" xfId="1" applyFont="1" applyFill="1" applyBorder="1"/>
    <xf numFmtId="43" fontId="13" fillId="5" borderId="1" xfId="0" applyNumberFormat="1" applyFont="1" applyFill="1" applyBorder="1"/>
    <xf numFmtId="0" fontId="12" fillId="5" borderId="1" xfId="0" applyFont="1" applyFill="1" applyBorder="1"/>
    <xf numFmtId="0" fontId="9" fillId="5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horizontal="justify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/>
    <xf numFmtId="0" fontId="12" fillId="6" borderId="1" xfId="0" applyFont="1" applyFill="1" applyBorder="1"/>
    <xf numFmtId="14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4" fontId="8" fillId="6" borderId="1" xfId="0" applyNumberFormat="1" applyFont="1" applyFill="1" applyBorder="1"/>
    <xf numFmtId="14" fontId="12" fillId="6" borderId="1" xfId="0" applyNumberFormat="1" applyFont="1" applyFill="1" applyBorder="1"/>
    <xf numFmtId="0" fontId="8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/>
    <xf numFmtId="4" fontId="14" fillId="6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1019175</xdr:colOff>
      <xdr:row>0</xdr:row>
      <xdr:rowOff>0</xdr:rowOff>
    </xdr:from>
    <xdr:to>
      <xdr:col>5</xdr:col>
      <xdr:colOff>2285999</xdr:colOff>
      <xdr:row>5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606"/>
        <a:stretch>
          <a:fillRect/>
        </a:stretch>
      </xdr:blipFill>
      <xdr:spPr bwMode="auto">
        <a:xfrm>
          <a:off x="3228975" y="0"/>
          <a:ext cx="4000499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1019175</xdr:colOff>
      <xdr:row>0</xdr:row>
      <xdr:rowOff>38100</xdr:rowOff>
    </xdr:from>
    <xdr:to>
      <xdr:col>5</xdr:col>
      <xdr:colOff>1828801</xdr:colOff>
      <xdr:row>8</xdr:row>
      <xdr:rowOff>19050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606"/>
        <a:stretch>
          <a:fillRect/>
        </a:stretch>
      </xdr:blipFill>
      <xdr:spPr bwMode="auto">
        <a:xfrm>
          <a:off x="3200400" y="38100"/>
          <a:ext cx="3286126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H35"/>
  <sheetViews>
    <sheetView tabSelected="1" topLeftCell="A19" workbookViewId="0">
      <selection activeCell="M11" sqref="M11"/>
    </sheetView>
  </sheetViews>
  <sheetFormatPr baseColWidth="10" defaultRowHeight="15"/>
  <cols>
    <col min="1" max="1" width="2.28515625" customWidth="1"/>
    <col min="2" max="2" width="5.140625" customWidth="1"/>
    <col min="3" max="3" width="14.28515625" customWidth="1"/>
    <col min="5" max="5" width="41" customWidth="1"/>
    <col min="6" max="6" width="34.7109375" customWidth="1"/>
    <col min="7" max="7" width="13.5703125" customWidth="1"/>
    <col min="8" max="8" width="18.7109375" customWidth="1"/>
  </cols>
  <sheetData>
    <row r="7" spans="2:8" ht="15.75">
      <c r="B7" s="10"/>
      <c r="C7" s="49" t="s">
        <v>42</v>
      </c>
      <c r="D7" s="49"/>
      <c r="E7" s="49"/>
      <c r="F7" s="49"/>
      <c r="G7" s="49"/>
      <c r="H7" s="49"/>
    </row>
    <row r="8" spans="2:8" ht="15.75">
      <c r="B8" s="10"/>
      <c r="C8" s="11"/>
      <c r="D8" s="11"/>
      <c r="E8" s="11"/>
      <c r="F8" s="11"/>
      <c r="G8" s="11"/>
      <c r="H8" s="11"/>
    </row>
    <row r="9" spans="2:8" ht="15.75" customHeight="1">
      <c r="B9" s="53" t="s">
        <v>44</v>
      </c>
      <c r="C9" s="53"/>
      <c r="D9" s="53"/>
      <c r="E9" s="53"/>
      <c r="F9" s="53"/>
      <c r="G9" s="53"/>
      <c r="H9" s="53"/>
    </row>
    <row r="10" spans="2:8" ht="15.75">
      <c r="B10" s="10"/>
      <c r="C10" s="11"/>
      <c r="D10" s="11"/>
      <c r="E10" s="11"/>
      <c r="F10" s="11"/>
      <c r="G10" s="11"/>
      <c r="H10" s="11"/>
    </row>
    <row r="11" spans="2:8" ht="60">
      <c r="B11" s="1" t="s">
        <v>43</v>
      </c>
      <c r="C11" s="12" t="s">
        <v>25</v>
      </c>
      <c r="D11" s="12" t="s">
        <v>26</v>
      </c>
      <c r="E11" s="12" t="s">
        <v>27</v>
      </c>
      <c r="F11" s="12" t="s">
        <v>28</v>
      </c>
      <c r="G11" s="12" t="s">
        <v>29</v>
      </c>
      <c r="H11" s="13" t="s">
        <v>30</v>
      </c>
    </row>
    <row r="12" spans="2:8">
      <c r="B12" s="1">
        <v>1</v>
      </c>
      <c r="C12" s="9" t="s">
        <v>31</v>
      </c>
      <c r="D12" s="7">
        <v>45470</v>
      </c>
      <c r="E12" s="8" t="s">
        <v>0</v>
      </c>
      <c r="F12" s="8" t="s">
        <v>1</v>
      </c>
      <c r="G12" s="2">
        <v>299484</v>
      </c>
      <c r="H12" s="7">
        <v>45486</v>
      </c>
    </row>
    <row r="13" spans="2:8">
      <c r="B13" s="1">
        <v>2</v>
      </c>
      <c r="C13" s="9" t="s">
        <v>32</v>
      </c>
      <c r="D13" s="7">
        <v>45453</v>
      </c>
      <c r="E13" s="8" t="s">
        <v>2</v>
      </c>
      <c r="F13" s="8" t="s">
        <v>3</v>
      </c>
      <c r="G13" s="2">
        <v>77636.92</v>
      </c>
      <c r="H13" s="7">
        <v>45478</v>
      </c>
    </row>
    <row r="14" spans="2:8">
      <c r="B14" s="1">
        <v>3</v>
      </c>
      <c r="C14" s="9" t="s">
        <v>33</v>
      </c>
      <c r="D14" s="7">
        <v>45473</v>
      </c>
      <c r="E14" s="8" t="s">
        <v>4</v>
      </c>
      <c r="F14" s="8" t="s">
        <v>5</v>
      </c>
      <c r="G14" s="2">
        <v>19999.099999999999</v>
      </c>
      <c r="H14" s="5"/>
    </row>
    <row r="15" spans="2:8">
      <c r="B15" s="1">
        <v>4</v>
      </c>
      <c r="C15" s="9" t="s">
        <v>33</v>
      </c>
      <c r="D15" s="7">
        <v>45473</v>
      </c>
      <c r="E15" s="6" t="s">
        <v>6</v>
      </c>
      <c r="F15" s="8" t="s">
        <v>5</v>
      </c>
      <c r="G15" s="2">
        <v>108000</v>
      </c>
      <c r="H15" s="5"/>
    </row>
    <row r="16" spans="2:8">
      <c r="B16" s="1">
        <v>5</v>
      </c>
      <c r="C16" s="9" t="s">
        <v>33</v>
      </c>
      <c r="D16" s="7">
        <v>45473</v>
      </c>
      <c r="E16" s="6" t="s">
        <v>7</v>
      </c>
      <c r="F16" s="8" t="s">
        <v>8</v>
      </c>
      <c r="G16" s="2">
        <v>20600</v>
      </c>
      <c r="H16" s="5"/>
    </row>
    <row r="17" spans="2:8">
      <c r="B17" s="1">
        <v>6</v>
      </c>
      <c r="C17" s="9" t="s">
        <v>33</v>
      </c>
      <c r="D17" s="7">
        <v>45473</v>
      </c>
      <c r="E17" s="6" t="s">
        <v>9</v>
      </c>
      <c r="F17" s="8" t="s">
        <v>5</v>
      </c>
      <c r="G17" s="2">
        <v>20000</v>
      </c>
      <c r="H17" s="5"/>
    </row>
    <row r="18" spans="2:8" ht="30">
      <c r="B18" s="1">
        <v>7</v>
      </c>
      <c r="C18" s="9" t="s">
        <v>33</v>
      </c>
      <c r="D18" s="7">
        <v>45473</v>
      </c>
      <c r="E18" s="6" t="s">
        <v>10</v>
      </c>
      <c r="F18" s="8" t="s">
        <v>11</v>
      </c>
      <c r="G18" s="2">
        <v>215267.88</v>
      </c>
      <c r="H18" s="5"/>
    </row>
    <row r="19" spans="2:8">
      <c r="B19" s="1">
        <v>8</v>
      </c>
      <c r="C19" s="9" t="s">
        <v>34</v>
      </c>
      <c r="D19" s="7">
        <v>45458</v>
      </c>
      <c r="E19" s="6" t="s">
        <v>12</v>
      </c>
      <c r="F19" s="8" t="s">
        <v>13</v>
      </c>
      <c r="G19" s="3">
        <v>5105</v>
      </c>
      <c r="H19" s="4">
        <v>45475</v>
      </c>
    </row>
    <row r="20" spans="2:8" ht="75">
      <c r="B20" s="1">
        <v>9</v>
      </c>
      <c r="C20" s="9" t="s">
        <v>35</v>
      </c>
      <c r="D20" s="7">
        <v>45448</v>
      </c>
      <c r="E20" s="8" t="s">
        <v>14</v>
      </c>
      <c r="F20" s="6" t="s">
        <v>15</v>
      </c>
      <c r="G20" s="3">
        <v>65844</v>
      </c>
      <c r="H20" s="4">
        <v>45475</v>
      </c>
    </row>
    <row r="21" spans="2:8" ht="60">
      <c r="B21" s="1">
        <v>10</v>
      </c>
      <c r="C21" s="9" t="s">
        <v>36</v>
      </c>
      <c r="D21" s="7">
        <v>45449</v>
      </c>
      <c r="E21" s="8" t="s">
        <v>16</v>
      </c>
      <c r="F21" s="6" t="s">
        <v>17</v>
      </c>
      <c r="G21" s="3">
        <v>249422.5</v>
      </c>
      <c r="H21" s="4">
        <v>45476</v>
      </c>
    </row>
    <row r="22" spans="2:8" ht="45">
      <c r="B22" s="1">
        <v>11</v>
      </c>
      <c r="C22" s="9" t="s">
        <v>37</v>
      </c>
      <c r="D22" s="7">
        <v>45439</v>
      </c>
      <c r="E22" s="6" t="s">
        <v>18</v>
      </c>
      <c r="F22" s="6" t="s">
        <v>19</v>
      </c>
      <c r="G22" s="3">
        <v>284357.27</v>
      </c>
      <c r="H22" s="4">
        <v>45477</v>
      </c>
    </row>
    <row r="23" spans="2:8" ht="45">
      <c r="B23" s="1">
        <v>12</v>
      </c>
      <c r="C23" s="9" t="s">
        <v>38</v>
      </c>
      <c r="D23" s="7">
        <v>45439</v>
      </c>
      <c r="E23" s="6" t="s">
        <v>18</v>
      </c>
      <c r="F23" s="6" t="s">
        <v>20</v>
      </c>
      <c r="G23" s="3">
        <v>193174.94</v>
      </c>
      <c r="H23" s="4">
        <v>45477</v>
      </c>
    </row>
    <row r="24" spans="2:8" ht="60">
      <c r="B24" s="1">
        <v>13</v>
      </c>
      <c r="C24" s="9" t="s">
        <v>39</v>
      </c>
      <c r="D24" s="7">
        <v>45463</v>
      </c>
      <c r="E24" s="8" t="s">
        <v>21</v>
      </c>
      <c r="F24" s="6" t="s">
        <v>22</v>
      </c>
      <c r="G24" s="3">
        <v>559999.68000000005</v>
      </c>
      <c r="H24" s="4">
        <v>45479</v>
      </c>
    </row>
    <row r="25" spans="2:8" ht="41.25" customHeight="1">
      <c r="B25" s="1">
        <v>14</v>
      </c>
      <c r="C25" s="9" t="s">
        <v>40</v>
      </c>
      <c r="D25" s="7">
        <v>45468</v>
      </c>
      <c r="E25" s="8" t="s">
        <v>23</v>
      </c>
      <c r="F25" s="6" t="s">
        <v>24</v>
      </c>
      <c r="G25" s="2">
        <v>47200</v>
      </c>
      <c r="H25" s="7">
        <v>45486</v>
      </c>
    </row>
    <row r="26" spans="2:8">
      <c r="B26" s="50" t="s">
        <v>41</v>
      </c>
      <c r="C26" s="51"/>
      <c r="D26" s="51"/>
      <c r="E26" s="51"/>
      <c r="F26" s="52"/>
      <c r="G26" s="16">
        <f>SUM(G12:G25)</f>
        <v>2166091.29</v>
      </c>
      <c r="H26" s="14"/>
    </row>
    <row r="31" spans="2:8">
      <c r="B31" t="s">
        <v>48</v>
      </c>
    </row>
    <row r="32" spans="2:8">
      <c r="B32" s="15" t="s">
        <v>45</v>
      </c>
      <c r="C32" s="15"/>
    </row>
    <row r="33" spans="2:2">
      <c r="B33" t="s">
        <v>46</v>
      </c>
    </row>
    <row r="35" spans="2:2">
      <c r="B35" t="s">
        <v>47</v>
      </c>
    </row>
  </sheetData>
  <mergeCells count="3">
    <mergeCell ref="C7:H7"/>
    <mergeCell ref="B26:F26"/>
    <mergeCell ref="B9:H9"/>
  </mergeCells>
  <pageMargins left="0.19685039370078741" right="0.19685039370078741" top="0.74803149606299213" bottom="0.35433070866141736" header="0.51181102362204722" footer="0.19685039370078741"/>
  <pageSetup scale="95" fitToHeight="0" orientation="landscape" horizontalDpi="0" verticalDpi="0" r:id="rId1"/>
  <headerFooter>
    <oddFooter>&amp;L&amp;P&amp;R&amp;P 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47"/>
  <sheetViews>
    <sheetView topLeftCell="A28" workbookViewId="0">
      <selection activeCell="K35" sqref="K35"/>
    </sheetView>
  </sheetViews>
  <sheetFormatPr baseColWidth="10" defaultRowHeight="15"/>
  <cols>
    <col min="1" max="1" width="2" customWidth="1"/>
    <col min="2" max="2" width="4.42578125" customWidth="1"/>
    <col min="3" max="3" width="14" bestFit="1" customWidth="1"/>
    <col min="4" max="4" width="12.28515625" customWidth="1"/>
    <col min="5" max="5" width="37.140625" customWidth="1"/>
    <col min="6" max="6" width="34.28515625" customWidth="1"/>
    <col min="7" max="7" width="15.140625" customWidth="1"/>
    <col min="8" max="8" width="18.140625" customWidth="1"/>
  </cols>
  <sheetData>
    <row r="9" spans="2:8" ht="15.75">
      <c r="B9" s="10"/>
      <c r="C9" s="49" t="s">
        <v>42</v>
      </c>
      <c r="D9" s="49"/>
      <c r="E9" s="49"/>
      <c r="F9" s="49"/>
      <c r="G9" s="49"/>
      <c r="H9" s="49"/>
    </row>
    <row r="10" spans="2:8" ht="15.75">
      <c r="B10" s="10"/>
      <c r="C10" s="49"/>
      <c r="D10" s="49"/>
      <c r="E10" s="49"/>
      <c r="F10" s="49"/>
      <c r="G10" s="49"/>
      <c r="H10" s="49"/>
    </row>
    <row r="11" spans="2:8" ht="18.75">
      <c r="B11" s="53" t="s">
        <v>49</v>
      </c>
      <c r="C11" s="53"/>
      <c r="D11" s="53"/>
      <c r="E11" s="53"/>
      <c r="F11" s="53"/>
      <c r="G11" s="53"/>
      <c r="H11" s="53"/>
    </row>
    <row r="12" spans="2:8" ht="63">
      <c r="B12" s="35" t="s">
        <v>43</v>
      </c>
      <c r="C12" s="36" t="s">
        <v>25</v>
      </c>
      <c r="D12" s="36" t="s">
        <v>26</v>
      </c>
      <c r="E12" s="36" t="s">
        <v>27</v>
      </c>
      <c r="F12" s="36" t="s">
        <v>28</v>
      </c>
      <c r="G12" s="36" t="s">
        <v>29</v>
      </c>
      <c r="H12" s="37" t="s">
        <v>30</v>
      </c>
    </row>
    <row r="13" spans="2:8" ht="30.75" customHeight="1">
      <c r="B13" s="19">
        <v>1</v>
      </c>
      <c r="C13" s="20" t="s">
        <v>33</v>
      </c>
      <c r="D13" s="21">
        <v>45504</v>
      </c>
      <c r="E13" s="22" t="s">
        <v>10</v>
      </c>
      <c r="F13" s="20" t="s">
        <v>11</v>
      </c>
      <c r="G13" s="23">
        <v>215267.88</v>
      </c>
      <c r="H13" s="20"/>
    </row>
    <row r="14" spans="2:8" ht="15.75">
      <c r="B14" s="19">
        <v>2</v>
      </c>
      <c r="C14" s="20" t="s">
        <v>33</v>
      </c>
      <c r="D14" s="21">
        <v>45504</v>
      </c>
      <c r="E14" s="24" t="s">
        <v>50</v>
      </c>
      <c r="F14" s="20" t="s">
        <v>51</v>
      </c>
      <c r="G14" s="23">
        <v>40000</v>
      </c>
      <c r="H14" s="25">
        <v>45505</v>
      </c>
    </row>
    <row r="15" spans="2:8" ht="15.75">
      <c r="B15" s="19">
        <v>3</v>
      </c>
      <c r="C15" s="20" t="s">
        <v>33</v>
      </c>
      <c r="D15" s="21">
        <v>45504</v>
      </c>
      <c r="E15" s="24" t="s">
        <v>52</v>
      </c>
      <c r="F15" s="20" t="s">
        <v>51</v>
      </c>
      <c r="G15" s="23">
        <v>17000</v>
      </c>
      <c r="H15" s="25">
        <v>45505</v>
      </c>
    </row>
    <row r="16" spans="2:8" ht="31.5">
      <c r="B16" s="19">
        <v>4</v>
      </c>
      <c r="C16" s="20" t="s">
        <v>33</v>
      </c>
      <c r="D16" s="21">
        <v>45504</v>
      </c>
      <c r="E16" s="22" t="s">
        <v>53</v>
      </c>
      <c r="F16" s="20" t="s">
        <v>51</v>
      </c>
      <c r="G16" s="23">
        <v>36000</v>
      </c>
      <c r="H16" s="25">
        <v>45505</v>
      </c>
    </row>
    <row r="17" spans="2:8" ht="15.75">
      <c r="B17" s="19">
        <v>5</v>
      </c>
      <c r="C17" s="20" t="s">
        <v>33</v>
      </c>
      <c r="D17" s="21">
        <v>45504</v>
      </c>
      <c r="E17" s="24" t="s">
        <v>7</v>
      </c>
      <c r="F17" s="20" t="s">
        <v>51</v>
      </c>
      <c r="G17" s="23">
        <v>20600</v>
      </c>
      <c r="H17" s="25">
        <v>45505</v>
      </c>
    </row>
    <row r="18" spans="2:8" ht="15.75">
      <c r="B18" s="19">
        <v>6</v>
      </c>
      <c r="C18" s="20" t="s">
        <v>33</v>
      </c>
      <c r="D18" s="21">
        <v>45504</v>
      </c>
      <c r="E18" s="24" t="s">
        <v>7</v>
      </c>
      <c r="F18" s="20" t="s">
        <v>51</v>
      </c>
      <c r="G18" s="23">
        <v>20600</v>
      </c>
      <c r="H18" s="20"/>
    </row>
    <row r="19" spans="2:8" ht="15.75">
      <c r="B19" s="19">
        <v>7</v>
      </c>
      <c r="C19" s="20" t="s">
        <v>33</v>
      </c>
      <c r="D19" s="21">
        <v>45504</v>
      </c>
      <c r="E19" s="24" t="s">
        <v>6</v>
      </c>
      <c r="F19" s="20" t="s">
        <v>51</v>
      </c>
      <c r="G19" s="23">
        <v>72000</v>
      </c>
      <c r="H19" s="20"/>
    </row>
    <row r="20" spans="2:8" ht="31.5">
      <c r="B20" s="19">
        <v>8</v>
      </c>
      <c r="C20" s="20" t="s">
        <v>54</v>
      </c>
      <c r="D20" s="20" t="s">
        <v>55</v>
      </c>
      <c r="E20" s="24" t="s">
        <v>82</v>
      </c>
      <c r="F20" s="22" t="s">
        <v>57</v>
      </c>
      <c r="G20" s="26">
        <v>355175.28</v>
      </c>
      <c r="H20" s="25">
        <v>45506</v>
      </c>
    </row>
    <row r="21" spans="2:8" ht="31.5">
      <c r="B21" s="19">
        <v>9</v>
      </c>
      <c r="C21" s="20" t="s">
        <v>59</v>
      </c>
      <c r="D21" s="21">
        <v>45482</v>
      </c>
      <c r="E21" s="24" t="s">
        <v>83</v>
      </c>
      <c r="F21" s="22" t="s">
        <v>56</v>
      </c>
      <c r="G21" s="26">
        <v>740900</v>
      </c>
      <c r="H21" s="25">
        <v>45512</v>
      </c>
    </row>
    <row r="22" spans="2:8" ht="31.5">
      <c r="B22" s="39">
        <v>10</v>
      </c>
      <c r="C22" s="40" t="s">
        <v>60</v>
      </c>
      <c r="D22" s="41">
        <v>45474</v>
      </c>
      <c r="E22" s="42" t="s">
        <v>58</v>
      </c>
      <c r="F22" s="43" t="s">
        <v>88</v>
      </c>
      <c r="G22" s="44">
        <v>5973.64</v>
      </c>
      <c r="H22" s="45">
        <v>45511</v>
      </c>
    </row>
    <row r="23" spans="2:8" ht="31.5">
      <c r="B23" s="39">
        <v>11</v>
      </c>
      <c r="C23" s="40" t="s">
        <v>61</v>
      </c>
      <c r="D23" s="45">
        <v>45474</v>
      </c>
      <c r="E23" s="42" t="s">
        <v>58</v>
      </c>
      <c r="F23" s="43" t="s">
        <v>89</v>
      </c>
      <c r="G23" s="46">
        <v>787.51</v>
      </c>
      <c r="H23" s="45">
        <v>45511</v>
      </c>
    </row>
    <row r="24" spans="2:8" ht="31.5">
      <c r="B24" s="39">
        <v>12</v>
      </c>
      <c r="C24" s="40" t="s">
        <v>62</v>
      </c>
      <c r="D24" s="45">
        <v>45476</v>
      </c>
      <c r="E24" s="42" t="s">
        <v>58</v>
      </c>
      <c r="F24" s="43" t="s">
        <v>90</v>
      </c>
      <c r="G24" s="46">
        <v>127.18</v>
      </c>
      <c r="H24" s="45">
        <v>45511</v>
      </c>
    </row>
    <row r="25" spans="2:8" ht="31.5">
      <c r="B25" s="39">
        <v>13</v>
      </c>
      <c r="C25" s="40" t="s">
        <v>63</v>
      </c>
      <c r="D25" s="45">
        <v>45481</v>
      </c>
      <c r="E25" s="42" t="s">
        <v>58</v>
      </c>
      <c r="F25" s="43" t="s">
        <v>90</v>
      </c>
      <c r="G25" s="44">
        <v>2908.42</v>
      </c>
      <c r="H25" s="45">
        <v>45511</v>
      </c>
    </row>
    <row r="26" spans="2:8" ht="31.5">
      <c r="B26" s="39">
        <v>14</v>
      </c>
      <c r="C26" s="40" t="s">
        <v>64</v>
      </c>
      <c r="D26" s="45">
        <v>45476</v>
      </c>
      <c r="E26" s="42" t="s">
        <v>58</v>
      </c>
      <c r="F26" s="43" t="s">
        <v>91</v>
      </c>
      <c r="G26" s="47">
        <v>643.96</v>
      </c>
      <c r="H26" s="45">
        <v>45511</v>
      </c>
    </row>
    <row r="27" spans="2:8" ht="31.5">
      <c r="B27" s="39">
        <v>15</v>
      </c>
      <c r="C27" s="40" t="s">
        <v>65</v>
      </c>
      <c r="D27" s="45">
        <v>45476</v>
      </c>
      <c r="E27" s="42" t="s">
        <v>58</v>
      </c>
      <c r="F27" s="43" t="s">
        <v>92</v>
      </c>
      <c r="G27" s="47">
        <v>232.45</v>
      </c>
      <c r="H27" s="45">
        <v>45511</v>
      </c>
    </row>
    <row r="28" spans="2:8" ht="31.5">
      <c r="B28" s="39">
        <v>16</v>
      </c>
      <c r="C28" s="40" t="s">
        <v>66</v>
      </c>
      <c r="D28" s="45">
        <v>45476</v>
      </c>
      <c r="E28" s="42" t="s">
        <v>58</v>
      </c>
      <c r="F28" s="43" t="s">
        <v>93</v>
      </c>
      <c r="G28" s="46">
        <v>873.64</v>
      </c>
      <c r="H28" s="45">
        <v>45511</v>
      </c>
    </row>
    <row r="29" spans="2:8" ht="15.75">
      <c r="B29" s="55" t="s">
        <v>78</v>
      </c>
      <c r="C29" s="56"/>
      <c r="D29" s="56"/>
      <c r="E29" s="56"/>
      <c r="F29" s="57"/>
      <c r="G29" s="48">
        <f>SUM(G22:G28)</f>
        <v>11546.8</v>
      </c>
      <c r="H29" s="45"/>
    </row>
    <row r="30" spans="2:8" ht="42.75" customHeight="1">
      <c r="B30" s="19">
        <v>17</v>
      </c>
      <c r="C30" s="27" t="s">
        <v>68</v>
      </c>
      <c r="D30" s="28">
        <v>45488</v>
      </c>
      <c r="E30" s="29" t="s">
        <v>84</v>
      </c>
      <c r="F30" s="30" t="s">
        <v>67</v>
      </c>
      <c r="G30" s="38">
        <v>4856.38</v>
      </c>
      <c r="H30" s="18">
        <v>45511</v>
      </c>
    </row>
    <row r="31" spans="2:8" ht="31.5">
      <c r="B31" s="19">
        <v>18</v>
      </c>
      <c r="C31" s="27" t="s">
        <v>70</v>
      </c>
      <c r="D31" s="28">
        <v>45496</v>
      </c>
      <c r="E31" s="29" t="s">
        <v>85</v>
      </c>
      <c r="F31" s="30" t="s">
        <v>69</v>
      </c>
      <c r="G31" s="17">
        <v>1081084.32</v>
      </c>
      <c r="H31" s="18">
        <v>45512</v>
      </c>
    </row>
    <row r="32" spans="2:8" ht="107.25" customHeight="1">
      <c r="B32" s="19">
        <v>19</v>
      </c>
      <c r="C32" s="27" t="s">
        <v>81</v>
      </c>
      <c r="D32" s="27"/>
      <c r="E32" s="31" t="s">
        <v>86</v>
      </c>
      <c r="F32" s="30" t="s">
        <v>73</v>
      </c>
      <c r="G32" s="32">
        <v>2743125.18</v>
      </c>
      <c r="H32" s="27"/>
    </row>
    <row r="33" spans="2:8" ht="47.25">
      <c r="B33" s="19">
        <v>20</v>
      </c>
      <c r="C33" s="27" t="s">
        <v>80</v>
      </c>
      <c r="D33" s="28">
        <v>45475</v>
      </c>
      <c r="E33" s="29" t="s">
        <v>71</v>
      </c>
      <c r="F33" s="30" t="s">
        <v>72</v>
      </c>
      <c r="G33" s="17">
        <v>161138.31</v>
      </c>
      <c r="H33" s="28">
        <v>45498</v>
      </c>
    </row>
    <row r="34" spans="2:8" ht="15.75">
      <c r="B34" s="19">
        <v>21</v>
      </c>
      <c r="C34" s="27" t="s">
        <v>75</v>
      </c>
      <c r="D34" s="28">
        <v>45483</v>
      </c>
      <c r="E34" s="29" t="s">
        <v>74</v>
      </c>
      <c r="F34" s="30" t="s">
        <v>76</v>
      </c>
      <c r="G34" s="27">
        <v>3540</v>
      </c>
      <c r="H34" s="27"/>
    </row>
    <row r="35" spans="2:8" ht="47.25">
      <c r="B35" s="19">
        <v>22</v>
      </c>
      <c r="C35" s="27" t="s">
        <v>79</v>
      </c>
      <c r="D35" s="28">
        <v>45456</v>
      </c>
      <c r="E35" s="29" t="s">
        <v>87</v>
      </c>
      <c r="F35" s="30" t="s">
        <v>77</v>
      </c>
      <c r="G35" s="17">
        <v>153378.4</v>
      </c>
      <c r="H35" s="18">
        <v>45486</v>
      </c>
    </row>
    <row r="36" spans="2:8" ht="15.75">
      <c r="B36" s="54" t="s">
        <v>41</v>
      </c>
      <c r="C36" s="54"/>
      <c r="D36" s="54"/>
      <c r="E36" s="54"/>
      <c r="F36" s="54"/>
      <c r="G36" s="33">
        <f>G35+G34+G33+G32+G31+G30+G29+G21+G20+G19+G18+G17+G16+G15+G14+G13</f>
        <v>5676212.5499999998</v>
      </c>
      <c r="H36" s="34"/>
    </row>
    <row r="45" spans="2:8">
      <c r="B45" s="15" t="s">
        <v>45</v>
      </c>
      <c r="C45" s="15"/>
    </row>
    <row r="46" spans="2:8">
      <c r="B46" t="s">
        <v>46</v>
      </c>
    </row>
    <row r="47" spans="2:8">
      <c r="B47" t="s">
        <v>47</v>
      </c>
    </row>
  </sheetData>
  <mergeCells count="5">
    <mergeCell ref="C9:H9"/>
    <mergeCell ref="B11:H11"/>
    <mergeCell ref="B36:F36"/>
    <mergeCell ref="C10:H10"/>
    <mergeCell ref="B29:F29"/>
  </mergeCells>
  <pageMargins left="0.11811023622047245" right="0.11811023622047245" top="0.74803149606299213" bottom="0.74803149606299213" header="0.31496062992125984" footer="0.31496062992125984"/>
  <pageSetup scale="90" orientation="landscape" horizontalDpi="0" verticalDpi="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JUNIO</vt:lpstr>
      <vt:lpstr>Hoja1</vt:lpstr>
      <vt:lpstr>JULIO</vt:lpstr>
      <vt:lpstr>JULIO!Títulos_a_imprimir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Fabre</dc:creator>
  <cp:lastModifiedBy>Ruth Fabre</cp:lastModifiedBy>
  <cp:lastPrinted>2024-08-06T18:15:43Z</cp:lastPrinted>
  <dcterms:created xsi:type="dcterms:W3CDTF">2024-07-16T19:36:04Z</dcterms:created>
  <dcterms:modified xsi:type="dcterms:W3CDTF">2024-08-08T18:57:25Z</dcterms:modified>
</cp:coreProperties>
</file>