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rtinez\Desktop\Ronald\OAI\2024\Diciembre\Financiero\Informes Físicos Financieros\semetral\"/>
    </mc:Choice>
  </mc:AlternateContent>
  <bookViews>
    <workbookView xWindow="0" yWindow="0" windowWidth="28800" windowHeight="12915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<sst xmlns="http://schemas.openxmlformats.org/spreadsheetml/2006/main" count="87" uniqueCount="82">
  <si>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</si>
  <si>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</si>
  <si>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</si>
  <si>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</si>
  <si>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</si>
  <si>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</si>
  <si>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</si>
  <si>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</si>
  <si>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</si>
  <si>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</si>
  <si>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</si>
  <si>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</si>
  <si>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</si>
  <si>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</si>
  <si>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</si>
  <si>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</si>
  <si>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</si>
  <si>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</si>
  <si>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</si>
  <si>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</si>
  <si>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</si>
  <si>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</si>
  <si>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</si>
  <si>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</si>
  <si>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</si>
  <si>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</si>
  <si>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</si>
  <si>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</si>
  <si>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</si>
  <si>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</si>
  <si>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</si>
  <si>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</si>
  <si>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</si>
  <si>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</si>
  <si>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</si>
  <si>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</si>
  <si>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</si>
  <si>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</si>
  <si>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</si>
  <si>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</si>
  <si>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</si>
  <si>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</si>
  <si>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</si>
  <si>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</si>
  <si>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</si>
  <si>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</si>
  <si>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</si>
  <si>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</si>
  <si>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</si>
  <si>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</si>
  <si>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</si>
  <si>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</si>
  <si>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</si>
  <si>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</si>
  <si>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</si>
  <si>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</si>
  <si>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</si>
  <si>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</si>
  <si>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</si>
  <si>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</si>
  <si>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</si>
  <si>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</si>
  <si>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</si>
  <si>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</si>
  <si>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</si>
  <si>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</si>
  <si>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</si>
  <si>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638 COMUNIDADS INTERVENIDAS</t>
  </si>
  <si>
    <t>242,838,551.00</t>
  </si>
  <si>
    <t>Física 
€</t>
  </si>
  <si>
    <t>99,770,901.37</t>
  </si>
  <si>
    <t>91.75%</t>
  </si>
  <si>
    <t>91.74%</t>
  </si>
  <si>
    <t>Informe de Evaluación Julio-Diciembre de las Metas Físicas-Financieras Semestral-2024</t>
  </si>
  <si>
    <t>RD$ 134,091,771.85</t>
  </si>
  <si>
    <t>RD$ 242,838,551.00</t>
  </si>
  <si>
    <t>195 COMUNIDADS INTERVENIDAS</t>
  </si>
  <si>
    <t>102 COMUNIDADS INTERVENIDAS</t>
  </si>
  <si>
    <t>204 COMUNIDADS INTERVENIDAS</t>
  </si>
  <si>
    <t>106 COMUNIDADS INTERVENIDAS</t>
  </si>
  <si>
    <t>RD$
84,197,166.61</t>
  </si>
  <si>
    <t xml:space="preserve">RD$
55,664,637.57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</si>
</sst>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sz val="8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165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4" fontId="20" fillId="0" borderId="0" xfId="0" applyNumberFormat="1" applyFont="1"/>
    <xf numFmtId="166" fontId="18" fillId="0" borderId="34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4"/>
    <tableColumn id="10" name="Financiera_x000a_(D)" dataDxfId="3"/>
    <tableColumn id="5" name="Física _x000a_€" dataDxfId="2"/>
    <tableColumn id="6" name="Financiera _x000a_ (F)" dataDxfId="0"/>
    <tableColumn id="7" name="Física _x000a_(%)_x000a_ G=E/C" dataDxfId="1" dataCellStyle="Porcentaje"/>
    <tableColumn id="8" name="Financiero _x000a_(%) _x000a_H=F/D" dataDxfId="5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22" zoomScale="120" zoomScaleNormal="120" workbookViewId="0">
      <selection activeCell="E29" sqref="E29"/>
    </sheetView>
  </sheetViews>
  <sheetFormatPr baseColWidth="10" defaultRowHeight="15" x14ac:dyDescent="0.25"/>
  <cols>
    <col min="1" max="1" width="23" style="4" customWidth="1"/>
    <col min="2" max="6" width="12.7109375" style="4" customWidth="1"/>
    <col min="7" max="7" width="13.28515625" style="4" bestFit="1" customWidth="1"/>
    <col min="8" max="9" width="10.85546875" style="4" bestFit="1" customWidth="1"/>
    <col min="10" max="10" width="15" style="4" customWidth="1"/>
    <col min="11" max="11" width="11.42578125" style="4"/>
    <col min="12" max="12" width="14.42578125" bestFit="1" customWidth="1"/>
    <col min="13" max="13" width="13.7109375" customWidth="1"/>
  </cols>
  <sheetData>
    <row r="1" spans="1:11" ht="21.75" thickBot="1" x14ac:dyDescent="0.3">
      <c r="A1" s="5"/>
      <c r="B1" s="69" t="s">
        <v>73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75" thickBot="1" x14ac:dyDescent="0.3">
      <c r="A2" s="6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1.75" thickBot="1" x14ac:dyDescent="0.3">
      <c r="A3" s="7"/>
      <c r="B3" s="75" t="s">
        <v>4</v>
      </c>
      <c r="C3" s="76"/>
      <c r="D3" s="75"/>
      <c r="E3" s="76"/>
      <c r="F3" s="76"/>
      <c r="G3" s="76"/>
      <c r="H3" s="77"/>
      <c r="I3" s="8"/>
      <c r="J3" s="9"/>
      <c r="K3" s="1"/>
    </row>
    <row r="4" spans="1:11" x14ac:dyDescent="0.2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x14ac:dyDescent="0.25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4"/>
      <c r="K6" s="1"/>
    </row>
    <row r="7" spans="1:11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10" t="s">
        <v>7</v>
      </c>
      <c r="B8" s="42" t="s">
        <v>47</v>
      </c>
      <c r="C8" s="43"/>
      <c r="D8" s="43"/>
      <c r="E8" s="43"/>
      <c r="F8" s="43"/>
      <c r="G8" s="43"/>
      <c r="H8" s="43"/>
      <c r="I8" s="43"/>
      <c r="J8" s="44"/>
      <c r="K8" s="1"/>
    </row>
    <row r="9" spans="1:11" ht="15" customHeight="1" x14ac:dyDescent="0.25">
      <c r="A9" s="11" t="s">
        <v>34</v>
      </c>
      <c r="B9" s="42" t="s">
        <v>48</v>
      </c>
      <c r="C9" s="43"/>
      <c r="D9" s="43"/>
      <c r="E9" s="43"/>
      <c r="F9" s="43"/>
      <c r="G9" s="43"/>
      <c r="H9" s="43"/>
      <c r="I9" s="43"/>
      <c r="J9" s="44"/>
      <c r="K9" s="1"/>
    </row>
    <row r="10" spans="1:11" x14ac:dyDescent="0.25">
      <c r="A10" s="11" t="s">
        <v>35</v>
      </c>
      <c r="B10" s="42" t="s">
        <v>49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31.5" customHeight="1" x14ac:dyDescent="0.25">
      <c r="A11" s="10" t="s">
        <v>8</v>
      </c>
      <c r="B11" s="82" t="s">
        <v>52</v>
      </c>
      <c r="C11" s="82"/>
      <c r="D11" s="82"/>
      <c r="E11" s="82"/>
      <c r="F11" s="82"/>
      <c r="G11" s="82"/>
      <c r="H11" s="82"/>
      <c r="I11" s="82"/>
      <c r="J11" s="83"/>
    </row>
    <row r="12" spans="1:11" ht="23.25" customHeight="1" x14ac:dyDescent="0.25">
      <c r="A12" s="10" t="s">
        <v>9</v>
      </c>
      <c r="B12" s="82" t="s">
        <v>53</v>
      </c>
      <c r="C12" s="82"/>
      <c r="D12" s="82"/>
      <c r="E12" s="82"/>
      <c r="F12" s="82"/>
      <c r="G12" s="82"/>
      <c r="H12" s="82"/>
      <c r="I12" s="82"/>
      <c r="J12" s="83"/>
    </row>
    <row r="13" spans="1:11" x14ac:dyDescent="0.25">
      <c r="A13" s="32" t="s">
        <v>10</v>
      </c>
      <c r="B13" s="33"/>
      <c r="C13" s="33"/>
      <c r="D13" s="33"/>
      <c r="E13" s="33"/>
      <c r="F13" s="33"/>
      <c r="G13" s="33"/>
      <c r="H13" s="33"/>
      <c r="I13" s="33"/>
      <c r="J13" s="34"/>
    </row>
    <row r="14" spans="1:11" ht="27.75" customHeight="1" x14ac:dyDescent="0.25">
      <c r="A14" s="10" t="s">
        <v>11</v>
      </c>
      <c r="B14" s="12">
        <v>2</v>
      </c>
      <c r="C14" s="65" t="str">
        <f>IFERROR(VLOOKUP(B14,'[1]Validacion datos'!A2:B5,2,FALSE),"")</f>
        <v/>
      </c>
      <c r="D14" s="65"/>
      <c r="E14" s="65"/>
      <c r="F14" s="65"/>
      <c r="G14" s="65"/>
      <c r="H14" s="65"/>
      <c r="I14" s="65"/>
      <c r="J14" s="65"/>
    </row>
    <row r="15" spans="1:11" ht="26.25" customHeight="1" x14ac:dyDescent="0.25">
      <c r="A15" s="10" t="s">
        <v>12</v>
      </c>
      <c r="B15" s="13">
        <v>2.2999999999999998</v>
      </c>
      <c r="C15" s="65" t="str">
        <f>IFERROR(VLOOKUP(B15,'[2]Validacion datos'!A8:B26,2,FALSE),"")</f>
        <v>Igualdad de derechos y oportunidades</v>
      </c>
      <c r="D15" s="65"/>
      <c r="E15" s="65"/>
      <c r="F15" s="65"/>
      <c r="G15" s="65"/>
      <c r="H15" s="65"/>
      <c r="I15" s="65"/>
      <c r="J15" s="65"/>
    </row>
    <row r="16" spans="1:11" x14ac:dyDescent="0.25">
      <c r="A16" s="10" t="s">
        <v>13</v>
      </c>
      <c r="B16" s="14" t="s">
        <v>58</v>
      </c>
      <c r="C16" s="65" t="str">
        <f>IFERROR(VLOOKUP(B16,'[2]Validacion datos'!D8:E64,2,FALSE),"")</f>
        <v/>
      </c>
      <c r="D16" s="65"/>
      <c r="E16" s="65"/>
      <c r="F16" s="65"/>
      <c r="G16" s="65"/>
      <c r="H16" s="65"/>
      <c r="I16" s="65"/>
      <c r="J16" s="65"/>
    </row>
    <row r="17" spans="1:13" x14ac:dyDescent="0.25">
      <c r="A17" s="32" t="s">
        <v>14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3" ht="29.25" customHeight="1" x14ac:dyDescent="0.25">
      <c r="A18" s="10" t="s">
        <v>15</v>
      </c>
      <c r="B18" s="45" t="s">
        <v>50</v>
      </c>
      <c r="C18" s="45"/>
      <c r="D18" s="45"/>
      <c r="E18" s="45"/>
      <c r="F18" s="45"/>
      <c r="G18" s="45"/>
      <c r="H18" s="45"/>
      <c r="I18" s="45"/>
      <c r="J18" s="46"/>
    </row>
    <row r="19" spans="1:13" ht="33" customHeight="1" x14ac:dyDescent="0.25">
      <c r="A19" s="16" t="s">
        <v>16</v>
      </c>
      <c r="B19" s="45" t="s">
        <v>51</v>
      </c>
      <c r="C19" s="45"/>
      <c r="D19" s="45"/>
      <c r="E19" s="45"/>
      <c r="F19" s="45"/>
      <c r="G19" s="45"/>
      <c r="H19" s="45"/>
      <c r="I19" s="45"/>
      <c r="J19" s="46"/>
    </row>
    <row r="20" spans="1:13" ht="34.5" customHeight="1" x14ac:dyDescent="0.25">
      <c r="A20" s="16" t="s">
        <v>64</v>
      </c>
      <c r="B20" s="45" t="s">
        <v>54</v>
      </c>
      <c r="C20" s="45"/>
      <c r="D20" s="45"/>
      <c r="E20" s="45"/>
      <c r="F20" s="45"/>
      <c r="G20" s="45"/>
      <c r="H20" s="45"/>
      <c r="I20" s="45"/>
      <c r="J20" s="46"/>
    </row>
    <row r="21" spans="1:13" ht="35.25" customHeight="1" x14ac:dyDescent="0.25">
      <c r="A21" s="16" t="s">
        <v>36</v>
      </c>
      <c r="B21" s="45" t="s">
        <v>55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3" x14ac:dyDescent="0.25">
      <c r="A22" s="32" t="s">
        <v>17</v>
      </c>
      <c r="B22" s="33"/>
      <c r="C22" s="33"/>
      <c r="D22" s="33"/>
      <c r="E22" s="33"/>
      <c r="F22" s="33"/>
      <c r="G22" s="33"/>
      <c r="H22" s="33"/>
      <c r="I22" s="33"/>
      <c r="J22" s="34"/>
    </row>
    <row r="23" spans="1:13" x14ac:dyDescent="0.25">
      <c r="A23" s="47" t="s">
        <v>18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3" ht="21.75" customHeight="1" x14ac:dyDescent="0.25">
      <c r="A24" s="60" t="s">
        <v>19</v>
      </c>
      <c r="B24" s="61"/>
      <c r="C24" s="62" t="s">
        <v>20</v>
      </c>
      <c r="D24" s="64"/>
      <c r="E24" s="64"/>
      <c r="F24" s="64" t="s">
        <v>21</v>
      </c>
      <c r="G24" s="64"/>
      <c r="H24" s="61"/>
      <c r="I24" s="62" t="s">
        <v>22</v>
      </c>
      <c r="J24" s="63"/>
    </row>
    <row r="25" spans="1:13" x14ac:dyDescent="0.25">
      <c r="A25" s="50" t="s">
        <v>68</v>
      </c>
      <c r="B25" s="51"/>
      <c r="C25" s="57" t="s">
        <v>68</v>
      </c>
      <c r="D25" s="58"/>
      <c r="E25" s="59"/>
      <c r="F25" s="57" t="s">
        <v>70</v>
      </c>
      <c r="G25" s="58"/>
      <c r="H25" s="59"/>
      <c r="I25" s="52">
        <v>0.41089999999999999</v>
      </c>
      <c r="J25" s="53"/>
    </row>
    <row r="26" spans="1:13" x14ac:dyDescent="0.25">
      <c r="A26" s="47" t="s">
        <v>23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3" x14ac:dyDescent="0.25">
      <c r="A27" s="17"/>
      <c r="B27" s="18"/>
      <c r="C27" s="54" t="s">
        <v>46</v>
      </c>
      <c r="D27" s="55"/>
      <c r="E27" s="54" t="s">
        <v>44</v>
      </c>
      <c r="F27" s="55"/>
      <c r="G27" s="54" t="s">
        <v>45</v>
      </c>
      <c r="H27" s="54"/>
      <c r="I27" s="54" t="s">
        <v>24</v>
      </c>
      <c r="J27" s="56"/>
    </row>
    <row r="28" spans="1:13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69</v>
      </c>
      <c r="H28" s="20" t="s">
        <v>41</v>
      </c>
      <c r="I28" s="20" t="s">
        <v>42</v>
      </c>
      <c r="J28" s="21" t="s">
        <v>43</v>
      </c>
      <c r="L28" s="84"/>
    </row>
    <row r="29" spans="1:13" ht="33.75" x14ac:dyDescent="0.25">
      <c r="A29" s="22" t="s">
        <v>62</v>
      </c>
      <c r="B29" s="23" t="s">
        <v>57</v>
      </c>
      <c r="C29" s="24" t="s">
        <v>67</v>
      </c>
      <c r="D29" s="30" t="s">
        <v>75</v>
      </c>
      <c r="E29" s="25" t="s">
        <v>78</v>
      </c>
      <c r="F29" s="25" t="s">
        <v>74</v>
      </c>
      <c r="G29" s="25" t="s">
        <v>76</v>
      </c>
      <c r="H29" s="85" t="s">
        <v>80</v>
      </c>
      <c r="I29" s="26">
        <v>0.62790000000000001</v>
      </c>
      <c r="J29" s="27" t="s">
        <v>71</v>
      </c>
      <c r="L29" s="31"/>
      <c r="M29" s="31"/>
    </row>
    <row r="30" spans="1:13" ht="33.75" x14ac:dyDescent="0.25">
      <c r="A30" s="28" t="s">
        <v>63</v>
      </c>
      <c r="B30" s="23" t="s">
        <v>57</v>
      </c>
      <c r="C30" s="24" t="s">
        <v>67</v>
      </c>
      <c r="D30" s="30" t="s">
        <v>75</v>
      </c>
      <c r="E30" s="25" t="s">
        <v>79</v>
      </c>
      <c r="F30" s="25" t="s">
        <v>74</v>
      </c>
      <c r="G30" s="25" t="s">
        <v>77</v>
      </c>
      <c r="H30" s="85" t="s">
        <v>81</v>
      </c>
      <c r="I30" s="26">
        <v>0.41510000000000002</v>
      </c>
      <c r="J30" s="27" t="s">
        <v>72</v>
      </c>
      <c r="L30" s="31"/>
    </row>
    <row r="31" spans="1:13" x14ac:dyDescent="0.25">
      <c r="A31" s="32" t="s">
        <v>27</v>
      </c>
      <c r="B31" s="33"/>
      <c r="C31" s="33"/>
      <c r="D31" s="33"/>
      <c r="E31" s="33"/>
      <c r="F31" s="33"/>
      <c r="G31" s="33"/>
      <c r="H31" s="33"/>
      <c r="I31" s="33"/>
      <c r="J31" s="34"/>
    </row>
    <row r="32" spans="1:13" x14ac:dyDescent="0.25">
      <c r="A32" s="47" t="s">
        <v>28</v>
      </c>
      <c r="B32" s="48"/>
      <c r="C32" s="48"/>
      <c r="D32" s="48"/>
      <c r="E32" s="48"/>
      <c r="F32" s="48"/>
      <c r="G32" s="48"/>
      <c r="H32" s="48"/>
      <c r="I32" s="48"/>
      <c r="J32" s="49"/>
      <c r="K32" s="1"/>
      <c r="L32" s="31"/>
    </row>
    <row r="33" spans="1:11" x14ac:dyDescent="0.25">
      <c r="A33" s="29" t="s">
        <v>29</v>
      </c>
      <c r="B33" s="45">
        <v>5</v>
      </c>
      <c r="C33" s="45"/>
      <c r="D33" s="45"/>
      <c r="E33" s="45"/>
      <c r="F33" s="45"/>
      <c r="G33" s="45"/>
      <c r="H33" s="45"/>
      <c r="I33" s="45"/>
      <c r="J33" s="46"/>
    </row>
    <row r="34" spans="1:11" x14ac:dyDescent="0.25">
      <c r="A34" s="29" t="s">
        <v>30</v>
      </c>
      <c r="B34" s="45" t="s">
        <v>56</v>
      </c>
      <c r="C34" s="45"/>
      <c r="D34" s="45"/>
      <c r="E34" s="45"/>
      <c r="F34" s="45"/>
      <c r="G34" s="45"/>
      <c r="H34" s="45"/>
      <c r="I34" s="45"/>
      <c r="J34" s="46"/>
    </row>
    <row r="35" spans="1:11" ht="85.5" customHeight="1" x14ac:dyDescent="0.25">
      <c r="A35" s="29" t="s">
        <v>31</v>
      </c>
      <c r="B35" s="45" t="s">
        <v>59</v>
      </c>
      <c r="C35" s="45"/>
      <c r="D35" s="45"/>
      <c r="E35" s="45"/>
      <c r="F35" s="45"/>
      <c r="G35" s="45"/>
      <c r="H35" s="45"/>
      <c r="I35" s="45"/>
      <c r="J35" s="46"/>
    </row>
    <row r="36" spans="1:11" x14ac:dyDescent="0.25">
      <c r="A36" s="29" t="s">
        <v>32</v>
      </c>
      <c r="B36" s="45" t="s">
        <v>60</v>
      </c>
      <c r="C36" s="45"/>
      <c r="D36" s="45"/>
      <c r="E36" s="45"/>
      <c r="F36" s="45"/>
      <c r="G36" s="45"/>
      <c r="H36" s="45"/>
      <c r="I36" s="45"/>
      <c r="J36" s="46"/>
    </row>
    <row r="37" spans="1:11" x14ac:dyDescent="0.25">
      <c r="A37" s="32" t="s">
        <v>65</v>
      </c>
      <c r="B37" s="33"/>
      <c r="C37" s="33"/>
      <c r="D37" s="33"/>
      <c r="E37" s="33"/>
      <c r="F37" s="33"/>
      <c r="G37" s="33"/>
      <c r="H37" s="33"/>
      <c r="I37" s="33"/>
      <c r="J37" s="34"/>
    </row>
    <row r="38" spans="1:1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7"/>
      <c r="K38" s="1"/>
    </row>
    <row r="39" spans="1:11" ht="27.75" customHeight="1" x14ac:dyDescent="0.25">
      <c r="A39" s="38" t="s">
        <v>61</v>
      </c>
      <c r="B39" s="39"/>
      <c r="C39" s="39"/>
      <c r="D39" s="39"/>
      <c r="E39" s="39"/>
      <c r="F39" s="39"/>
      <c r="G39" s="39"/>
      <c r="H39" s="39"/>
      <c r="I39" s="39"/>
      <c r="J39" s="40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41" t="s">
        <v>66</v>
      </c>
      <c r="B41" s="41"/>
      <c r="C41" s="41"/>
      <c r="D41" s="41"/>
      <c r="E41" s="41"/>
      <c r="F41" s="41"/>
      <c r="G41" s="41"/>
      <c r="H41" s="41"/>
      <c r="I41" s="41"/>
      <c r="J41" s="41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xWindow="1031" yWindow="466"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29:H30 D28 E29 F28:F29 E30:F30"/>
    <dataValidation allowBlank="1" showInputMessage="1" showErrorMessage="1" prompt="Meta anual del indicador" sqref="E28 C28 D29:D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Santa Martinez</cp:lastModifiedBy>
  <cp:lastPrinted>2022-04-29T19:27:25Z</cp:lastPrinted>
  <dcterms:created xsi:type="dcterms:W3CDTF">2021-03-22T15:50:10Z</dcterms:created>
  <dcterms:modified xsi:type="dcterms:W3CDTF">2025-01-17T16:32:20Z</dcterms:modified>
</cp:coreProperties>
</file>